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generali-my.sharepoint.com/personal/sbaraini_banca_generali_net/Documents/Desktop/DB Pronto/"/>
    </mc:Choice>
  </mc:AlternateContent>
  <xr:revisionPtr revIDLastSave="3" documentId="13_ncr:1_{8908DCD5-EA3C-4786-BB0A-17F2518B982E}" xr6:coauthVersionLast="47" xr6:coauthVersionMax="47" xr10:uidLastSave="{A273E031-34E0-403A-8E60-0B8186ECD8E7}"/>
  <bookViews>
    <workbookView xWindow="-120" yWindow="-120" windowWidth="25440" windowHeight="15270" tabRatio="843" xr2:uid="{00000000-000D-0000-FFFF-FFFF00000000}"/>
  </bookViews>
  <sheets>
    <sheet name="Cover" sheetId="56" r:id="rId1"/>
    <sheet name="Index" sheetId="54" r:id="rId2"/>
    <sheet name="P&amp;L restated" sheetId="119" r:id="rId3"/>
    <sheet name="Net profit breakdown" sheetId="120" r:id="rId4"/>
    <sheet name="Gross Fees" sheetId="121" r:id="rId5"/>
    <sheet name="Fee expenses" sheetId="122" r:id="rId6"/>
    <sheet name="Operating Costs" sheetId="106" r:id="rId7"/>
    <sheet name="NFI composition" sheetId="113" r:id="rId8"/>
    <sheet name="Total Assets - Old view" sheetId="91" r:id="rId9"/>
    <sheet name="Total Assets - New view" sheetId="104" r:id="rId10"/>
    <sheet name="Asset mix" sheetId="62" r:id="rId11"/>
    <sheet name="BG FML" sheetId="92" r:id="rId12"/>
    <sheet name="Net Inflows - Old view" sheetId="93" r:id="rId13"/>
    <sheet name="Net Inflows - New view" sheetId="105" r:id="rId14"/>
    <sheet name="Net inflows by channel" sheetId="74" r:id="rId15"/>
    <sheet name="Balance Sheet " sheetId="88" r:id="rId16"/>
    <sheet name="Interest bearing assets" sheetId="114" r:id="rId17"/>
    <sheet name="Own funds &amp; capital ratios" sheetId="66" r:id="rId18"/>
    <sheet name="Dividends" sheetId="80" r:id="rId19"/>
  </sheets>
  <definedNames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costi" localSheetId="10">#REF!</definedName>
    <definedName name="costi" localSheetId="18">#REF!</definedName>
    <definedName name="costi" localSheetId="16">#REF!</definedName>
    <definedName name="costi" localSheetId="14">#REF!</definedName>
    <definedName name="costi" localSheetId="3">#REF!</definedName>
    <definedName name="costi" localSheetId="7">#REF!</definedName>
    <definedName name="costi" localSheetId="6">#REF!</definedName>
    <definedName name="costi" localSheetId="17">#REF!</definedName>
    <definedName name="costi">#REF!</definedName>
    <definedName name="COSTI_COMMERCIALI" localSheetId="10">#REF!</definedName>
    <definedName name="COSTI_COMMERCIALI" localSheetId="18">#REF!</definedName>
    <definedName name="COSTI_COMMERCIALI" localSheetId="16">#REF!</definedName>
    <definedName name="COSTI_COMMERCIALI" localSheetId="14">#REF!</definedName>
    <definedName name="COSTI_COMMERCIALI" localSheetId="3">#REF!</definedName>
    <definedName name="COSTI_COMMERCIALI" localSheetId="7">#REF!</definedName>
    <definedName name="COSTI_COMMERCIALI" localSheetId="6">#REF!</definedName>
    <definedName name="COSTI_COMMERCIALI" localSheetId="17">#REF!</definedName>
    <definedName name="COSTI_COMMERCIALI">#REF!</definedName>
    <definedName name="dett" localSheetId="10">#REF!</definedName>
    <definedName name="dett" localSheetId="18">#REF!</definedName>
    <definedName name="dett" localSheetId="16">#REF!</definedName>
    <definedName name="dett" localSheetId="14">#REF!</definedName>
    <definedName name="dett" localSheetId="3">#REF!</definedName>
    <definedName name="dett" localSheetId="7">#REF!</definedName>
    <definedName name="dett" localSheetId="6">#REF!</definedName>
    <definedName name="dett" localSheetId="17">#REF!</definedName>
    <definedName name="dett">#REF!</definedName>
    <definedName name="DETTAGLI" localSheetId="10">#REF!</definedName>
    <definedName name="DETTAGLI" localSheetId="18">#REF!</definedName>
    <definedName name="DETTAGLI" localSheetId="16">#REF!</definedName>
    <definedName name="DETTAGLI" localSheetId="14">#REF!</definedName>
    <definedName name="DETTAGLI" localSheetId="3">#REF!</definedName>
    <definedName name="DETTAGLI" localSheetId="7">#REF!</definedName>
    <definedName name="DETTAGLI" localSheetId="6">#REF!</definedName>
    <definedName name="DETTAGLI" localSheetId="17">#REF!</definedName>
    <definedName name="DETTAGLI">#REF!</definedName>
    <definedName name="end" localSheetId="10">#REF!</definedName>
    <definedName name="end" localSheetId="18">#REF!</definedName>
    <definedName name="end" localSheetId="16">#REF!</definedName>
    <definedName name="end" localSheetId="14">#REF!</definedName>
    <definedName name="end" localSheetId="3">#REF!</definedName>
    <definedName name="end" localSheetId="7">#REF!</definedName>
    <definedName name="end" localSheetId="6">#REF!</definedName>
    <definedName name="end" localSheetId="17">#REF!</definedName>
    <definedName name="end">#REF!</definedName>
    <definedName name="FINE" localSheetId="10">#REF!</definedName>
    <definedName name="FINE" localSheetId="18">#REF!</definedName>
    <definedName name="FINE" localSheetId="16">#REF!</definedName>
    <definedName name="FINE" localSheetId="14">#REF!</definedName>
    <definedName name="FINE" localSheetId="3">#REF!</definedName>
    <definedName name="FINE" localSheetId="7">#REF!</definedName>
    <definedName name="FINE" localSheetId="6">#REF!</definedName>
    <definedName name="FINE" localSheetId="17">#REF!</definedName>
    <definedName name="FINE">#REF!</definedName>
    <definedName name="inv" localSheetId="10">#REF!</definedName>
    <definedName name="inv" localSheetId="18">#REF!</definedName>
    <definedName name="inv" localSheetId="16">#REF!</definedName>
    <definedName name="inv" localSheetId="14">#REF!</definedName>
    <definedName name="inv" localSheetId="3">#REF!</definedName>
    <definedName name="inv" localSheetId="7">#REF!</definedName>
    <definedName name="inv" localSheetId="6">#REF!</definedName>
    <definedName name="inv" localSheetId="17">#REF!</definedName>
    <definedName name="inv">#REF!</definedName>
    <definedName name="INVESTIMENTI" localSheetId="10">#REF!</definedName>
    <definedName name="INVESTIMENTI" localSheetId="18">#REF!</definedName>
    <definedName name="INVESTIMENTI" localSheetId="16">#REF!</definedName>
    <definedName name="INVESTIMENTI" localSheetId="14">#REF!</definedName>
    <definedName name="INVESTIMENTI" localSheetId="3">#REF!</definedName>
    <definedName name="INVESTIMENTI" localSheetId="7">#REF!</definedName>
    <definedName name="INVESTIMENTI" localSheetId="6">#REF!</definedName>
    <definedName name="INVESTIMENTI" localSheetId="17">#REF!</definedName>
    <definedName name="INVESTIMENTI">#REF!</definedName>
    <definedName name="MENSILIZZAZIONE_1" localSheetId="10">#REF!</definedName>
    <definedName name="MENSILIZZAZIONE_1" localSheetId="18">#REF!</definedName>
    <definedName name="MENSILIZZAZIONE_1" localSheetId="16">#REF!</definedName>
    <definedName name="MENSILIZZAZIONE_1" localSheetId="14">#REF!</definedName>
    <definedName name="MENSILIZZAZIONE_1" localSheetId="3">#REF!</definedName>
    <definedName name="MENSILIZZAZIONE_1" localSheetId="7">#REF!</definedName>
    <definedName name="MENSILIZZAZIONE_1" localSheetId="6">#REF!</definedName>
    <definedName name="MENSILIZZAZIONE_1" localSheetId="17">#REF!</definedName>
    <definedName name="MENSILIZZAZIONE_1">#REF!</definedName>
    <definedName name="MENSILIZZAZIONE_2" localSheetId="10">#REF!</definedName>
    <definedName name="MENSILIZZAZIONE_2" localSheetId="18">#REF!</definedName>
    <definedName name="MENSILIZZAZIONE_2" localSheetId="16">#REF!</definedName>
    <definedName name="MENSILIZZAZIONE_2" localSheetId="14">#REF!</definedName>
    <definedName name="MENSILIZZAZIONE_2" localSheetId="3">#REF!</definedName>
    <definedName name="MENSILIZZAZIONE_2" localSheetId="7">#REF!</definedName>
    <definedName name="MENSILIZZAZIONE_2" localSheetId="6">#REF!</definedName>
    <definedName name="MENSILIZZAZIONE_2" localSheetId="17">#REF!</definedName>
    <definedName name="MENSILIZZAZIONE_2">#REF!</definedName>
    <definedName name="MESE" localSheetId="10">#REF!</definedName>
    <definedName name="MESE" localSheetId="18">#REF!</definedName>
    <definedName name="MESE" localSheetId="16">#REF!</definedName>
    <definedName name="MESE" localSheetId="14">#REF!</definedName>
    <definedName name="MESE" localSheetId="3">#REF!</definedName>
    <definedName name="MESE" localSheetId="7">#REF!</definedName>
    <definedName name="MESE" localSheetId="6">#REF!</definedName>
    <definedName name="MESE" localSheetId="17">#REF!</definedName>
    <definedName name="MESE">#REF!</definedName>
    <definedName name="rmcName">"PRIME"</definedName>
    <definedName name="TOTALI" localSheetId="10">#REF!</definedName>
    <definedName name="TOTALI" localSheetId="18">#REF!</definedName>
    <definedName name="TOTALI" localSheetId="16">#REF!</definedName>
    <definedName name="TOTALI" localSheetId="14">#REF!</definedName>
    <definedName name="TOTALI" localSheetId="3">#REF!</definedName>
    <definedName name="TOTALI" localSheetId="7">#REF!</definedName>
    <definedName name="TOTALI" localSheetId="6">#REF!</definedName>
    <definedName name="TOTALI" localSheetId="17">#REF!</definedName>
    <definedName name="TOTAL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8" i="91" l="1"/>
  <c r="AL8" i="91" l="1"/>
</calcChain>
</file>

<file path=xl/sharedStrings.xml><?xml version="1.0" encoding="utf-8"?>
<sst xmlns="http://schemas.openxmlformats.org/spreadsheetml/2006/main" count="1882" uniqueCount="405">
  <si>
    <t>Total Assets</t>
  </si>
  <si>
    <t>Funds/SICAVs and FoFs</t>
  </si>
  <si>
    <t>Traditional life policies</t>
  </si>
  <si>
    <t>Banking products</t>
  </si>
  <si>
    <t>Staff expenses</t>
  </si>
  <si>
    <t xml:space="preserve">G&amp;A expenses </t>
  </si>
  <si>
    <t>Depreciation and amortisation</t>
  </si>
  <si>
    <t>Other net operating income (expenses)</t>
  </si>
  <si>
    <t>OPERATING COSTS</t>
  </si>
  <si>
    <t>Financial assets at fair value through P&amp;L (FVPL)</t>
  </si>
  <si>
    <t>Financial assets at fair value through other comprehensive income (FVOCI)</t>
  </si>
  <si>
    <t>Financial assets at amortised cost</t>
  </si>
  <si>
    <t>a) Loans to banks</t>
  </si>
  <si>
    <t>b) Loans to customers</t>
  </si>
  <si>
    <t>Equity investments</t>
  </si>
  <si>
    <t>Property equipment and intangible assets</t>
  </si>
  <si>
    <t>Tax receivables</t>
  </si>
  <si>
    <t>Other assets</t>
  </si>
  <si>
    <t>Financial liabilities at amortised cost</t>
  </si>
  <si>
    <t>a) Due to banks</t>
  </si>
  <si>
    <t>b) Direct inflows</t>
  </si>
  <si>
    <t>Financial liabilities held for trading</t>
  </si>
  <si>
    <t>Tax payables</t>
  </si>
  <si>
    <t>Other liabilities</t>
  </si>
  <si>
    <t>Special purpose provisions</t>
  </si>
  <si>
    <t>Valuation reserves</t>
  </si>
  <si>
    <t>Reserves</t>
  </si>
  <si>
    <t>Additional paid-in capital</t>
  </si>
  <si>
    <t>Share capital</t>
  </si>
  <si>
    <t>Treasury shares (-)</t>
  </si>
  <si>
    <t>Shareholders' equity attributable to minority interest</t>
  </si>
  <si>
    <t>Net income (loss) for the period (+/-)</t>
  </si>
  <si>
    <t>Total liabilities and shareholders’ equity</t>
  </si>
  <si>
    <t xml:space="preserve"> 1Q 18     </t>
  </si>
  <si>
    <t xml:space="preserve"> 2Q 18     </t>
  </si>
  <si>
    <t>Net Interest Income</t>
  </si>
  <si>
    <t>Net income (loss) from trading &amp; dividends</t>
  </si>
  <si>
    <t>NET FINANCIAL INCOME</t>
  </si>
  <si>
    <t>TOTAL BANKING INCOME</t>
  </si>
  <si>
    <t>OPERATING PROFIT</t>
  </si>
  <si>
    <t>Net adjustments for impaired loans &amp; other assets</t>
  </si>
  <si>
    <t>Net provisions for liabilities &amp; contingencies</t>
  </si>
  <si>
    <t>PROFIT BEFORE TAXATION</t>
  </si>
  <si>
    <t>NET PROFIT</t>
  </si>
  <si>
    <t>TOTAL FEE EXPENSES</t>
  </si>
  <si>
    <t>o/w FEE expenses to Third Parties</t>
  </si>
  <si>
    <t>Cost of growth</t>
  </si>
  <si>
    <t>Total gross fees</t>
  </si>
  <si>
    <t>Performance fees</t>
  </si>
  <si>
    <t>%</t>
  </si>
  <si>
    <t>BALANCE SHEET IFRS9</t>
  </si>
  <si>
    <t>Total assets</t>
  </si>
  <si>
    <t>Loans to banks</t>
  </si>
  <si>
    <t>Hedging derivatives</t>
  </si>
  <si>
    <t xml:space="preserve"> 3Q 18     </t>
  </si>
  <si>
    <t xml:space="preserve"> 4Q 18     </t>
  </si>
  <si>
    <t xml:space="preserve">  4Q 18 </t>
  </si>
  <si>
    <t xml:space="preserve"> 3Q 18 </t>
  </si>
  <si>
    <t xml:space="preserve"> 2Q 18 </t>
  </si>
  <si>
    <t xml:space="preserve"> 1Q 18 </t>
  </si>
  <si>
    <t xml:space="preserve"> 1Q 19</t>
  </si>
  <si>
    <t xml:space="preserve"> 2Q 19</t>
  </si>
  <si>
    <t>Deposits</t>
  </si>
  <si>
    <t>2Q 19</t>
  </si>
  <si>
    <t>1Q 19</t>
  </si>
  <si>
    <t>0,0</t>
  </si>
  <si>
    <t>3Q 19</t>
  </si>
  <si>
    <t xml:space="preserve"> 3Q 19</t>
  </si>
  <si>
    <t>4Q 19</t>
  </si>
  <si>
    <t xml:space="preserve">  4Q 19</t>
  </si>
  <si>
    <t xml:space="preserve"> 4Q 19</t>
  </si>
  <si>
    <t>1Q 18</t>
  </si>
  <si>
    <t>2Q 18</t>
  </si>
  <si>
    <t>3Q 18</t>
  </si>
  <si>
    <t>4Q 18</t>
  </si>
  <si>
    <t>Capital instruments</t>
  </si>
  <si>
    <t xml:space="preserve"> 1Q 20</t>
  </si>
  <si>
    <t>1Q 20</t>
  </si>
  <si>
    <t>Assets under disposal</t>
  </si>
  <si>
    <t>Liabilities under disposal</t>
  </si>
  <si>
    <t>2Q 20</t>
  </si>
  <si>
    <t xml:space="preserve"> 2Q 20</t>
  </si>
  <si>
    <t>Minorities interest</t>
  </si>
  <si>
    <t>Core operating costs</t>
  </si>
  <si>
    <t>Sales personnel</t>
  </si>
  <si>
    <t xml:space="preserve"> 3Q 20</t>
  </si>
  <si>
    <t>3Q 20</t>
  </si>
  <si>
    <t xml:space="preserve"> 4Q 20</t>
  </si>
  <si>
    <t>4Q 20</t>
  </si>
  <si>
    <t xml:space="preserve"> 1Q 21</t>
  </si>
  <si>
    <t>1Q 21</t>
  </si>
  <si>
    <t>PAY-OUT TO FAS</t>
  </si>
  <si>
    <t xml:space="preserve"> 2Q 21</t>
  </si>
  <si>
    <t>2Q 21</t>
  </si>
  <si>
    <t xml:space="preserve"> 3Q 21</t>
  </si>
  <si>
    <t>3Q 21</t>
  </si>
  <si>
    <t>4Q 21</t>
  </si>
  <si>
    <t>Banca Generali</t>
  </si>
  <si>
    <t>Index</t>
  </si>
  <si>
    <t>Assets &amp; Net Inflows</t>
  </si>
  <si>
    <t>Summary</t>
  </si>
  <si>
    <t>Business review</t>
  </si>
  <si>
    <t>INVESTMENT PORTFOLIO</t>
  </si>
  <si>
    <t>Financial assets</t>
  </si>
  <si>
    <t>Of which: interest bearing assets</t>
  </si>
  <si>
    <t xml:space="preserve">BOND PORTFOLIO </t>
  </si>
  <si>
    <t>HTC</t>
  </si>
  <si>
    <t>HTS &amp; others</t>
  </si>
  <si>
    <t>HTCS</t>
  </si>
  <si>
    <t>It govt bonds</t>
  </si>
  <si>
    <t>EU govt bonds</t>
  </si>
  <si>
    <t>Duration</t>
  </si>
  <si>
    <t>Maturity</t>
  </si>
  <si>
    <t>Total</t>
  </si>
  <si>
    <t>Net Financial Income</t>
  </si>
  <si>
    <t>(Years)</t>
  </si>
  <si>
    <t>NFI composition</t>
  </si>
  <si>
    <t>Total yield</t>
  </si>
  <si>
    <t>NII yield</t>
  </si>
  <si>
    <t>Asset mix</t>
  </si>
  <si>
    <t>Equity</t>
  </si>
  <si>
    <t>Other</t>
  </si>
  <si>
    <t>Recurring net profit</t>
  </si>
  <si>
    <t>Variable net profit</t>
  </si>
  <si>
    <t>CAPITAL RATIOS</t>
  </si>
  <si>
    <t>CET1</t>
  </si>
  <si>
    <t>TCR</t>
  </si>
  <si>
    <t>LCR</t>
  </si>
  <si>
    <t>NSFR</t>
  </si>
  <si>
    <t>Leverage</t>
  </si>
  <si>
    <t>Own funds</t>
  </si>
  <si>
    <t>RWA</t>
  </si>
  <si>
    <t>Net inflows by acquisition channel</t>
  </si>
  <si>
    <t>Existing network</t>
  </si>
  <si>
    <t>LUX IM</t>
  </si>
  <si>
    <t>Cumulative</t>
  </si>
  <si>
    <t>OPERATING COSTS (P&amp;L view)</t>
  </si>
  <si>
    <t>1H21</t>
  </si>
  <si>
    <t>9M 20</t>
  </si>
  <si>
    <t>1H 20</t>
  </si>
  <si>
    <t>FY 20</t>
  </si>
  <si>
    <t>9M 21</t>
  </si>
  <si>
    <t>FY 21</t>
  </si>
  <si>
    <t>1H 19</t>
  </si>
  <si>
    <t>9M 19</t>
  </si>
  <si>
    <t>FY 19</t>
  </si>
  <si>
    <t xml:space="preserve">1H 18     </t>
  </si>
  <si>
    <t xml:space="preserve">9M 18     </t>
  </si>
  <si>
    <t xml:space="preserve">CET1 capital </t>
  </si>
  <si>
    <t>1H 21</t>
  </si>
  <si>
    <t>Segregated accounts</t>
  </si>
  <si>
    <t>Gov. and corporate bonds (euro-denominated)</t>
  </si>
  <si>
    <t xml:space="preserve">Liquidity </t>
  </si>
  <si>
    <t>Other bonds</t>
  </si>
  <si>
    <t>Alternative</t>
  </si>
  <si>
    <t xml:space="preserve">Total </t>
  </si>
  <si>
    <t>m/€</t>
  </si>
  <si>
    <t>bn/€</t>
  </si>
  <si>
    <t>Retail fund classes</t>
  </si>
  <si>
    <t>Institutional fund classes</t>
  </si>
  <si>
    <t>P&amp;L restated</t>
  </si>
  <si>
    <t xml:space="preserve"> P&amp;L ACCOUNT</t>
  </si>
  <si>
    <t>Balance Sheet</t>
  </si>
  <si>
    <t>Net profit breakdown</t>
  </si>
  <si>
    <t>NET PROFIT BREAKDOWN</t>
  </si>
  <si>
    <t>Fee expenses</t>
  </si>
  <si>
    <t>Split by accounting treatment</t>
  </si>
  <si>
    <r>
      <t>Assets (m/</t>
    </r>
    <r>
      <rPr>
        <b/>
        <sz val="11"/>
        <color theme="0"/>
        <rFont val="Calibri"/>
        <family val="2"/>
      </rPr>
      <t>€</t>
    </r>
    <r>
      <rPr>
        <b/>
        <sz val="11"/>
        <color theme="0"/>
        <rFont val="Arial"/>
        <family val="2"/>
      </rPr>
      <t>)</t>
    </r>
  </si>
  <si>
    <r>
      <t>Liabilities and shareholders’ equity (m/</t>
    </r>
    <r>
      <rPr>
        <b/>
        <sz val="11"/>
        <color theme="0"/>
        <rFont val="Calibri"/>
        <family val="2"/>
      </rPr>
      <t>€</t>
    </r>
    <r>
      <rPr>
        <b/>
        <sz val="11"/>
        <color theme="0"/>
        <rFont val="Arial"/>
        <family val="2"/>
      </rPr>
      <t>)</t>
    </r>
  </si>
  <si>
    <t xml:space="preserve"> 1Q 18</t>
  </si>
  <si>
    <t xml:space="preserve"> 1H 18</t>
  </si>
  <si>
    <t xml:space="preserve"> 9M 18     </t>
  </si>
  <si>
    <t xml:space="preserve"> 1H 19</t>
  </si>
  <si>
    <t xml:space="preserve"> 9M 19</t>
  </si>
  <si>
    <t xml:space="preserve"> 1H 20</t>
  </si>
  <si>
    <t xml:space="preserve"> 9M 20</t>
  </si>
  <si>
    <t xml:space="preserve">FY 18  </t>
  </si>
  <si>
    <t>Operating costs</t>
  </si>
  <si>
    <t>Own funds &amp; capital ratios</t>
  </si>
  <si>
    <t>1H 18</t>
  </si>
  <si>
    <t>9M 18</t>
  </si>
  <si>
    <t>FY 18</t>
  </si>
  <si>
    <t xml:space="preserve">FY 18 </t>
  </si>
  <si>
    <t xml:space="preserve">FY 19 </t>
  </si>
  <si>
    <t xml:space="preserve">FY 20 </t>
  </si>
  <si>
    <t xml:space="preserve">FY 21 </t>
  </si>
  <si>
    <t>Net profit</t>
  </si>
  <si>
    <r>
      <t>m/</t>
    </r>
    <r>
      <rPr>
        <b/>
        <sz val="11"/>
        <color theme="0"/>
        <rFont val="Calibri"/>
        <family val="2"/>
      </rPr>
      <t>€</t>
    </r>
  </si>
  <si>
    <t>% Operating costs on total assets</t>
  </si>
  <si>
    <t>NET INFLOWS BY ACQ. CHANNEL</t>
  </si>
  <si>
    <t>FA NETWORK</t>
  </si>
  <si>
    <t xml:space="preserve"> 1Q 22</t>
  </si>
  <si>
    <t>1Q 22</t>
  </si>
  <si>
    <t xml:space="preserve">Total financial assets </t>
  </si>
  <si>
    <t>1H 22</t>
  </si>
  <si>
    <t>9M 22</t>
  </si>
  <si>
    <t>FY 22</t>
  </si>
  <si>
    <t xml:space="preserve"> 1H 21</t>
  </si>
  <si>
    <t xml:space="preserve"> 9M 21</t>
  </si>
  <si>
    <t>Cost/income ratio reported</t>
  </si>
  <si>
    <t>Cost/income ratio adjusted</t>
  </si>
  <si>
    <t xml:space="preserve">4Q 18 </t>
  </si>
  <si>
    <t xml:space="preserve">4Q 19 </t>
  </si>
  <si>
    <t xml:space="preserve">4Q 20 </t>
  </si>
  <si>
    <t xml:space="preserve">4Q 21 </t>
  </si>
  <si>
    <t>2Q 22</t>
  </si>
  <si>
    <t>3Q 22</t>
  </si>
  <si>
    <t>4Q 22</t>
  </si>
  <si>
    <t>AUM</t>
  </si>
  <si>
    <t>BG FML -  Assets</t>
  </si>
  <si>
    <t>BG FML</t>
  </si>
  <si>
    <t xml:space="preserve">Balance Sheet </t>
  </si>
  <si>
    <t>Interest bearing assets</t>
  </si>
  <si>
    <t>Traditional life insurance</t>
  </si>
  <si>
    <t>% on Total Assets</t>
  </si>
  <si>
    <t>AUM/total assets</t>
  </si>
  <si>
    <t>Managed solutions/total assets</t>
  </si>
  <si>
    <t>In-house funds/total assets</t>
  </si>
  <si>
    <t>Insurance/total assets</t>
  </si>
  <si>
    <t>Insurance wrappers/total assets</t>
  </si>
  <si>
    <t>(In-house funds+financial wrappers)/total assets</t>
  </si>
  <si>
    <t>Assets Under Advisory/total assets</t>
  </si>
  <si>
    <t>n. p.</t>
  </si>
  <si>
    <t>n. p.= not published</t>
  </si>
  <si>
    <t>Structured products</t>
  </si>
  <si>
    <t xml:space="preserve"> 2Q 22</t>
  </si>
  <si>
    <t xml:space="preserve"> 1H 22</t>
  </si>
  <si>
    <t>o/w Financial assets</t>
  </si>
  <si>
    <t>Yield - On interest bearing assets</t>
  </si>
  <si>
    <t>o/w from retail &amp; private banks</t>
  </si>
  <si>
    <t>o/w from other FA networks</t>
  </si>
  <si>
    <t>Cumulative, bn/€</t>
  </si>
  <si>
    <t>Split by SICAV, bn/€</t>
  </si>
  <si>
    <t>Split by fund classes, bn/€</t>
  </si>
  <si>
    <t>TOTAL NET FEES</t>
  </si>
  <si>
    <t>NET RECURRING FEES</t>
  </si>
  <si>
    <t xml:space="preserve"> 3Q 22</t>
  </si>
  <si>
    <t xml:space="preserve"> 9M 22</t>
  </si>
  <si>
    <t>BG Selection/Collection</t>
  </si>
  <si>
    <t>DIVIDENDS</t>
  </si>
  <si>
    <t>DPS, €</t>
  </si>
  <si>
    <t>DPS - Accounting view</t>
  </si>
  <si>
    <t xml:space="preserve"> ow: first payment</t>
  </si>
  <si>
    <t xml:space="preserve"> ow: second payment</t>
  </si>
  <si>
    <t>BG Alternative/Private Markets</t>
  </si>
  <si>
    <t>Dividends</t>
  </si>
  <si>
    <t>Capital position</t>
  </si>
  <si>
    <t>DPS - Cash view</t>
  </si>
  <si>
    <t>Of which: bond portfolio</t>
  </si>
  <si>
    <t>Of which: others</t>
  </si>
  <si>
    <t>G&amp;A</t>
  </si>
  <si>
    <t>Depreciation</t>
  </si>
  <si>
    <t xml:space="preserve">CORE OPERATING COSTS </t>
  </si>
  <si>
    <t>Quarterly trend</t>
  </si>
  <si>
    <t>Cumulated</t>
  </si>
  <si>
    <t>1Q 23</t>
  </si>
  <si>
    <t xml:space="preserve"> 1Q 23</t>
  </si>
  <si>
    <t>New senior recruits in the quarter</t>
  </si>
  <si>
    <t>Fee expenses to Fas - payout on NII</t>
  </si>
  <si>
    <t>Corporate/financial &amp; SSA</t>
  </si>
  <si>
    <t>Total AUA</t>
  </si>
  <si>
    <t>1H 23</t>
  </si>
  <si>
    <t xml:space="preserve"> 2Q 23</t>
  </si>
  <si>
    <t>2Q 23</t>
  </si>
  <si>
    <t xml:space="preserve"> 1H 23</t>
  </si>
  <si>
    <t xml:space="preserve"> 3Q 23</t>
  </si>
  <si>
    <t>9M 23</t>
  </si>
  <si>
    <t>3Q 23</t>
  </si>
  <si>
    <t xml:space="preserve"> 9M 23</t>
  </si>
  <si>
    <t>Cumulative, plan's view</t>
  </si>
  <si>
    <t>AUC</t>
  </si>
  <si>
    <t>Profit (loss) from participations valued at equity</t>
  </si>
  <si>
    <t>Liquidity</t>
  </si>
  <si>
    <t>Liquidity*</t>
  </si>
  <si>
    <t xml:space="preserve">*Including deposits and repos </t>
  </si>
  <si>
    <t xml:space="preserve"> 4Q 23</t>
  </si>
  <si>
    <t>FY 23</t>
  </si>
  <si>
    <t>4Q 23</t>
  </si>
  <si>
    <t>Investment fees</t>
  </si>
  <si>
    <t>Other recurring fees</t>
  </si>
  <si>
    <t xml:space="preserve">   o/w management fees</t>
  </si>
  <si>
    <t xml:space="preserve">   o/w brokerage fees</t>
  </si>
  <si>
    <t xml:space="preserve">   o/w entry fees</t>
  </si>
  <si>
    <t>Recurring fees</t>
  </si>
  <si>
    <t>Non recurring fees</t>
  </si>
  <si>
    <t>Assets under Investment</t>
  </si>
  <si>
    <t>Mutual Funds and SICAVs</t>
  </si>
  <si>
    <t>AUC &amp; Banking under Advisory</t>
  </si>
  <si>
    <t>Total Assets - Old view</t>
  </si>
  <si>
    <t>Total Assets - New view</t>
  </si>
  <si>
    <t>Net inflows - Old view</t>
  </si>
  <si>
    <t>Net inflows - New view</t>
  </si>
  <si>
    <t>TOTAL NET INFLOWS - Old view</t>
  </si>
  <si>
    <t>TOTAL NET INFLOWS - New view</t>
  </si>
  <si>
    <t>1Q 24</t>
  </si>
  <si>
    <t xml:space="preserve"> 1Q 24</t>
  </si>
  <si>
    <t>o/w In-house funds</t>
  </si>
  <si>
    <t>o/w Third-parties funds</t>
  </si>
  <si>
    <t>TOTAL ASSETS - Old view</t>
  </si>
  <si>
    <t>Avg. Assets under Investment</t>
  </si>
  <si>
    <t>Financial wrappers</t>
  </si>
  <si>
    <t>Insurance wrappers</t>
  </si>
  <si>
    <t>Managed solutions</t>
  </si>
  <si>
    <t>Avg. Managed assets (managed + insurance)</t>
  </si>
  <si>
    <t>Total avg. Assets</t>
  </si>
  <si>
    <t>o/w Managed solutions</t>
  </si>
  <si>
    <t>o/w Traditional life insurance</t>
  </si>
  <si>
    <t xml:space="preserve">Gross recurring fees </t>
  </si>
  <si>
    <t>Direct income taxes</t>
  </si>
  <si>
    <t>o/w FEE expenses to Fas</t>
  </si>
  <si>
    <t>Fee expenses to FAs - ordinary</t>
  </si>
  <si>
    <t>Fee expenses to FAs - cost of growth</t>
  </si>
  <si>
    <t>Total fee expenses (excl. Payout on NII)</t>
  </si>
  <si>
    <t>Total fee expenses</t>
  </si>
  <si>
    <t>Payout to FAs</t>
  </si>
  <si>
    <t>Ordinary payout</t>
  </si>
  <si>
    <t>Payout to third-parties</t>
  </si>
  <si>
    <t>Total payout (excl. Payout on NII)</t>
  </si>
  <si>
    <t>Quarterly trend, plan's view</t>
  </si>
  <si>
    <t>Staff costs</t>
  </si>
  <si>
    <t>o/w Loans to banks</t>
  </si>
  <si>
    <t>o/w Loans to clients</t>
  </si>
  <si>
    <t>Total assets breakdown, bn/€</t>
  </si>
  <si>
    <t>Assets under Advanced Advisory (AUA), bn/€</t>
  </si>
  <si>
    <t>TOTAL ASSETS - New view</t>
  </si>
  <si>
    <t>o/w AUC &amp; Banking under Advisory</t>
  </si>
  <si>
    <t>Total in-house assets</t>
  </si>
  <si>
    <t>Total net inflows</t>
  </si>
  <si>
    <t>Total net inflows breakdown - cumulative, bn/€</t>
  </si>
  <si>
    <t>Total net inflows breakdown - quarterly trend, bn/€</t>
  </si>
  <si>
    <t>Quarterly trend, bn/€</t>
  </si>
  <si>
    <t>Total equity</t>
  </si>
  <si>
    <t>Loans to clients</t>
  </si>
  <si>
    <t>Total bonds</t>
  </si>
  <si>
    <t>Split by issuer (bond)</t>
  </si>
  <si>
    <t>Profitability</t>
  </si>
  <si>
    <t>% Investment fees on investment assets</t>
  </si>
  <si>
    <t>% Management fees on AUM</t>
  </si>
  <si>
    <t>TOTAL GROSS FEES</t>
  </si>
  <si>
    <t>Gross fees</t>
  </si>
  <si>
    <t>Total new recruits (cumulated)</t>
  </si>
  <si>
    <t xml:space="preserve">New FAs without remuneration package &amp; junior </t>
  </si>
  <si>
    <t>Cumulative, #</t>
  </si>
  <si>
    <t>Quarterly trend, #</t>
  </si>
  <si>
    <t>n.a.</t>
  </si>
  <si>
    <t>Total new recruits</t>
  </si>
  <si>
    <t>ASSET MIX*</t>
  </si>
  <si>
    <t>FAs in/out</t>
  </si>
  <si>
    <t xml:space="preserve">   o/w advisory fees*</t>
  </si>
  <si>
    <t>4Q19 to 1Q24 Reported (inc. BG Valeur)</t>
  </si>
  <si>
    <t>1Q24 Reported (incl. BG Suisse)</t>
  </si>
  <si>
    <t>3Q19 to 1Q21 Reported (incl. Nextam)</t>
  </si>
  <si>
    <t>Avg. Quarterly assets, bn/€</t>
  </si>
  <si>
    <t>Avg. Assets at end-period, bn/€</t>
  </si>
  <si>
    <t>2Q 24</t>
  </si>
  <si>
    <t>1H 24</t>
  </si>
  <si>
    <t xml:space="preserve"> 1H 24</t>
  </si>
  <si>
    <t>Total In-house assets</t>
  </si>
  <si>
    <t>3Q 24</t>
  </si>
  <si>
    <t>9M 24</t>
  </si>
  <si>
    <t>Contributions to banking and insurance funds</t>
  </si>
  <si>
    <t>4Q 24</t>
  </si>
  <si>
    <t>FY 24</t>
  </si>
  <si>
    <t xml:space="preserve"> </t>
  </si>
  <si>
    <t xml:space="preserve">   o/w banking fees</t>
  </si>
  <si>
    <t>Avg. Assets under Advanced Advisory (AUA)*</t>
  </si>
  <si>
    <t>*AUA including assets linked to BGPA advisory services and BG International Advisory</t>
  </si>
  <si>
    <t>9M 24 TCR restated excluding the €50 million AT1 issue to be reimbursed at 2024 year-end (TCR reported: 26.5%)</t>
  </si>
  <si>
    <t>9M 24 Leverage ratio restated excluding the €50 million AT1 issue to be reimbursed at 2024 year-end (Leverage reported: 6.4%)</t>
  </si>
  <si>
    <t>1Q 25</t>
  </si>
  <si>
    <t xml:space="preserve"> FY 18</t>
  </si>
  <si>
    <t xml:space="preserve">Variable fees </t>
  </si>
  <si>
    <t>*Advisory fees linked to BGPA advisory services and BG International Advisory</t>
  </si>
  <si>
    <t>% Other recurring fees on total assets</t>
  </si>
  <si>
    <t>1Q 25*</t>
  </si>
  <si>
    <t>Note: numbers may not add up with the analyst presentation due to rounding effects</t>
  </si>
  <si>
    <t>2Q 25</t>
  </si>
  <si>
    <t>1H 25</t>
  </si>
  <si>
    <t>2Q 25*</t>
  </si>
  <si>
    <t>1H 25*</t>
  </si>
  <si>
    <t>3Q 25</t>
  </si>
  <si>
    <t>9M 25</t>
  </si>
  <si>
    <t>9M 25*</t>
  </si>
  <si>
    <t>3Q 25*</t>
  </si>
  <si>
    <t>4Q 25</t>
  </si>
  <si>
    <t>FY 25</t>
  </si>
  <si>
    <t>FY 25*</t>
  </si>
  <si>
    <t>4Q 25*</t>
  </si>
  <si>
    <t>Change in perimeter</t>
  </si>
  <si>
    <t>Extraordinary tax one-off</t>
  </si>
  <si>
    <t>1Q 26</t>
  </si>
  <si>
    <t>1Q 26*</t>
  </si>
  <si>
    <t>Core operating costs*</t>
  </si>
  <si>
    <t>Non recurring items</t>
  </si>
  <si>
    <t>*Core operating costs have been restated to include BG Aequitum (previously BG Suisse) and Intermonte among the different lines (vs. previous separated representation)</t>
  </si>
  <si>
    <t>*Including BG Aequitum and BG Suisse from 9M 2025</t>
  </si>
  <si>
    <t>Financial information as of June 30, 2026</t>
  </si>
  <si>
    <t>As of June 30, 2026</t>
  </si>
  <si>
    <t>2Q 26</t>
  </si>
  <si>
    <t>1H 26</t>
  </si>
  <si>
    <t>1H 26*</t>
  </si>
  <si>
    <t>2Q 26*</t>
  </si>
  <si>
    <t>4Q25 Reported (incl. Aequitum)</t>
  </si>
  <si>
    <t>Total FAs - Italy</t>
  </si>
  <si>
    <t>Additional tax charge on BG FML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</si>
</sst>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0.0%"/>
    <numFmt numFmtId="167" formatCode="_-[$€-2]\ * #,##0.00_-;\-[$€-2]\ * #,##0.00_-;_-[$€-2]\ * &quot;-&quot;??_-"/>
    <numFmt numFmtId="168" formatCode="General_)"/>
    <numFmt numFmtId="169" formatCode="&quot;L.&quot;\ #,##0;[Red]\-&quot;L.&quot;\ #,##0"/>
    <numFmt numFmtId="170" formatCode="#,##0.0"/>
    <numFmt numFmtId="171" formatCode="#,##0.0,;\(#,##0.0,\)"/>
    <numFmt numFmtId="172" formatCode="#,##0.0;\(#,##0.0\)"/>
    <numFmt numFmtId="173" formatCode="#,##0.0_);\(#,##0.0\)"/>
    <numFmt numFmtId="174" formatCode="0.0_)\%;\(0.0\)\%;0.0_)\%;@_)_%"/>
    <numFmt numFmtId="175" formatCode="#,##0.0_)_%;\(#,##0.0\)_%;0.0_)_%;@_)_%"/>
    <numFmt numFmtId="176" formatCode="#,##0.0_);\(#,##0.0\);#,##0.0_);@_)"/>
    <numFmt numFmtId="177" formatCode="&quot;$&quot;_(#,##0.00_);&quot;$&quot;\(#,##0.00\);&quot;$&quot;_(0.00_);@_)"/>
    <numFmt numFmtId="178" formatCode="#,##0.00_);\(#,##0.00\);0.00_);@_)"/>
    <numFmt numFmtId="179" formatCode="\€_(#,##0.00_);\€\(#,##0.00\);\€_(0.00_);@_)"/>
    <numFmt numFmtId="180" formatCode="#,##0_)\x;\(#,##0\)\x;0_)\x;@_)_x"/>
    <numFmt numFmtId="181" formatCode="#,##0_)_x;\(#,##0\)_x;0_)_x;@_)_x"/>
    <numFmt numFmtId="182" formatCode="_(* #,##0_);_(* \(#,##0\);_(* &quot;-&quot;_);_(@_)"/>
    <numFmt numFmtId="183" formatCode="_(* #,##0.00_);_(* \(#,##0.00\);_(* &quot;-&quot;??_);_(@_)"/>
    <numFmt numFmtId="184" formatCode="_(&quot;$&quot;* #,##0_);_(&quot;$&quot;* \(#,##0\);_(&quot;$&quot;* &quot;-&quot;_);_(@_)"/>
    <numFmt numFmtId="185" formatCode="_(&quot;$&quot;* #,##0.00_);_(&quot;$&quot;* \(#,##0.00\);_(&quot;$&quot;* &quot;-&quot;??_);_(@_)"/>
    <numFmt numFmtId="186" formatCode="0.000"/>
    <numFmt numFmtId="187" formatCode="#,##0.000"/>
    <numFmt numFmtId="188" formatCode="#,##0;\(#,##0\);\-"/>
    <numFmt numFmtId="189" formatCode="#,##0.0_ ;[Red]\-#,##0.0\ 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22"/>
      <name val="UBSHeadline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name val="Courier"/>
      <family val="3"/>
    </font>
    <font>
      <b/>
      <sz val="1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22"/>
      <color indexed="18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Helv"/>
    </font>
    <font>
      <sz val="10"/>
      <name val="Verdana"/>
      <family val="2"/>
    </font>
    <font>
      <b/>
      <sz val="12"/>
      <color indexed="8"/>
      <name val="Arial"/>
      <family val="2"/>
    </font>
    <font>
      <b/>
      <sz val="10"/>
      <name val="Helv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color theme="1"/>
      <name val="Tahoma"/>
      <family val="2"/>
    </font>
    <font>
      <u/>
      <sz val="11"/>
      <color theme="10"/>
      <name val="Calibri"/>
      <family val="2"/>
      <scheme val="minor"/>
    </font>
    <font>
      <b/>
      <sz val="18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i/>
      <sz val="11"/>
      <name val="Arial"/>
      <family val="2"/>
    </font>
    <font>
      <i/>
      <sz val="11"/>
      <name val="Calibri"/>
      <family val="2"/>
      <scheme val="minor"/>
    </font>
    <font>
      <i/>
      <sz val="11"/>
      <color theme="0"/>
      <name val="Arial"/>
      <family val="2"/>
    </font>
    <font>
      <b/>
      <i/>
      <sz val="11"/>
      <name val="Arial"/>
      <family val="2"/>
    </font>
    <font>
      <sz val="11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0"/>
      <name val="Calibri"/>
      <family val="2"/>
    </font>
    <font>
      <b/>
      <i/>
      <sz val="11"/>
      <color rgb="FFC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0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10"/>
      <name val="Courier New"/>
      <family val="3"/>
    </font>
    <font>
      <b/>
      <i/>
      <sz val="16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</font>
    <font>
      <b/>
      <sz val="10"/>
      <color indexed="9"/>
      <name val="Calibri"/>
      <family val="2"/>
    </font>
  </fonts>
  <fills count="28">
    <fill>
      <patternFill patternType="none"/>
    </fill>
    <fill>
      <patternFill patternType="gray125"/>
    </fill>
    <fill>
      <patternFill patternType="darkGray">
        <fgColor indexed="13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40614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/>
      <bottom style="double">
        <color indexed="64"/>
      </bottom>
      <diagonal/>
    </border>
  </borders>
  <cellStyleXfs count="23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2" borderId="2" applyNumberFormat="0" applyFont="0" applyAlignment="0" applyProtection="0"/>
    <xf numFmtId="38" fontId="4" fillId="0" borderId="0" applyFont="0" applyFill="0" applyBorder="0" applyAlignment="0" applyProtection="0"/>
    <xf numFmtId="168" fontId="5" fillId="0" borderId="1">
      <alignment vertical="center"/>
    </xf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1" fillId="0" borderId="0"/>
    <xf numFmtId="168" fontId="11" fillId="0" borderId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Font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Protection="0">
      <alignment horizontal="right"/>
    </xf>
    <xf numFmtId="0" fontId="17" fillId="0" borderId="0" applyNumberFormat="0" applyFill="0" applyBorder="0" applyProtection="0">
      <alignment vertical="top"/>
    </xf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Protection="0">
      <alignment horizontal="center"/>
    </xf>
    <xf numFmtId="0" fontId="19" fillId="0" borderId="4" applyNumberFormat="0" applyFill="0" applyProtection="0">
      <alignment horizontal="center"/>
    </xf>
    <xf numFmtId="0" fontId="19" fillId="0" borderId="4" applyNumberFormat="0" applyFill="0" applyProtection="0">
      <alignment horizontal="center"/>
    </xf>
    <xf numFmtId="0" fontId="19" fillId="0" borderId="0" applyNumberFormat="0" applyFill="0" applyBorder="0" applyProtection="0">
      <alignment horizontal="left"/>
    </xf>
    <xf numFmtId="0" fontId="19" fillId="0" borderId="0" applyNumberFormat="0" applyFill="0" applyBorder="0" applyProtection="0">
      <alignment horizontal="left"/>
    </xf>
    <xf numFmtId="0" fontId="20" fillId="0" borderId="0" applyNumberFormat="0" applyFill="0" applyBorder="0" applyProtection="0">
      <alignment horizontal="centerContinuous"/>
    </xf>
    <xf numFmtId="0" fontId="20" fillId="0" borderId="0" applyNumberFormat="0" applyFill="0" applyBorder="0" applyProtection="0">
      <alignment horizontal="centerContinuous"/>
    </xf>
    <xf numFmtId="0" fontId="20" fillId="0" borderId="0" applyNumberFormat="0" applyFill="0" applyBorder="0" applyProtection="0">
      <alignment horizontal="centerContinuous"/>
    </xf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9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14" borderId="0" applyNumberFormat="0" applyBorder="0" applyAlignment="0" applyProtection="0"/>
    <xf numFmtId="0" fontId="2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8" borderId="0" applyNumberFormat="0" applyBorder="0" applyAlignment="0" applyProtection="0"/>
    <xf numFmtId="0" fontId="24" fillId="8" borderId="5" applyNumberFormat="0" applyAlignment="0" applyProtection="0"/>
    <xf numFmtId="0" fontId="25" fillId="19" borderId="6" applyNumberFormat="0" applyAlignment="0" applyProtection="0"/>
    <xf numFmtId="182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21" borderId="0" applyNumberFormat="0" applyBorder="0" applyAlignment="0" applyProtection="0"/>
    <xf numFmtId="0" fontId="34" fillId="0" borderId="0"/>
    <xf numFmtId="0" fontId="35" fillId="7" borderId="11" applyNumberFormat="0" applyFont="0" applyAlignment="0" applyProtection="0"/>
    <xf numFmtId="4" fontId="26" fillId="22" borderId="12" applyNumberFormat="0" applyProtection="0">
      <alignment horizontal="left" vertical="center" indent="1"/>
    </xf>
    <xf numFmtId="4" fontId="26" fillId="23" borderId="0" applyNumberFormat="0" applyProtection="0">
      <alignment horizontal="left" vertical="center" indent="1"/>
    </xf>
    <xf numFmtId="4" fontId="36" fillId="24" borderId="12" applyNumberFormat="0" applyProtection="0">
      <alignment horizontal="left" vertical="center" indent="1"/>
    </xf>
    <xf numFmtId="3" fontId="2" fillId="0" borderId="0" applyFont="0" applyFill="0" applyBorder="0" applyAlignment="0" applyProtection="0"/>
    <xf numFmtId="168" fontId="37" fillId="0" borderId="0" applyFill="0" applyBorder="0">
      <alignment horizontal="left"/>
    </xf>
    <xf numFmtId="0" fontId="38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1" fillId="0" borderId="0"/>
    <xf numFmtId="188" fontId="43" fillId="0" borderId="0"/>
    <xf numFmtId="188" fontId="43" fillId="0" borderId="0"/>
    <xf numFmtId="0" fontId="4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68" fillId="0" borderId="0"/>
    <xf numFmtId="9" fontId="68" fillId="0" borderId="0" applyFont="0" applyFill="0" applyBorder="0" applyAlignment="0" applyProtection="0"/>
    <xf numFmtId="0" fontId="69" fillId="0" borderId="0">
      <alignment horizontal="left" wrapText="1"/>
    </xf>
    <xf numFmtId="0" fontId="2" fillId="0" borderId="0">
      <alignment horizontal="left" wrapText="1"/>
    </xf>
    <xf numFmtId="0" fontId="69" fillId="0" borderId="0">
      <alignment horizontal="left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>
      <alignment horizontal="left" wrapText="1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8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9">
    <xf numFmtId="0" fontId="0" fillId="0" borderId="0" xfId="0"/>
    <xf numFmtId="0" fontId="0" fillId="3" borderId="0" xfId="0" applyFill="1"/>
    <xf numFmtId="0" fontId="7" fillId="3" borderId="0" xfId="0" applyFont="1" applyFill="1"/>
    <xf numFmtId="0" fontId="9" fillId="3" borderId="0" xfId="0" applyFont="1" applyFill="1"/>
    <xf numFmtId="0" fontId="8" fillId="3" borderId="0" xfId="0" applyFont="1" applyFill="1"/>
    <xf numFmtId="171" fontId="13" fillId="3" borderId="0" xfId="19" applyNumberFormat="1" applyFont="1" applyFill="1" applyAlignment="1">
      <alignment vertical="center"/>
    </xf>
    <xf numFmtId="171" fontId="12" fillId="3" borderId="0" xfId="19" applyNumberFormat="1" applyFont="1" applyFill="1" applyAlignment="1">
      <alignment vertical="center"/>
    </xf>
    <xf numFmtId="168" fontId="14" fillId="4" borderId="0" xfId="19" applyFont="1" applyFill="1" applyAlignment="1">
      <alignment vertical="center"/>
    </xf>
    <xf numFmtId="168" fontId="13" fillId="3" borderId="0" xfId="19" applyFont="1" applyFill="1" applyAlignment="1">
      <alignment horizontal="left" vertical="center"/>
    </xf>
    <xf numFmtId="168" fontId="14" fillId="4" borderId="0" xfId="19" applyFont="1" applyFill="1" applyAlignment="1">
      <alignment horizontal="left" vertical="center"/>
    </xf>
    <xf numFmtId="168" fontId="10" fillId="5" borderId="0" xfId="19" applyFont="1" applyFill="1" applyAlignment="1">
      <alignment horizontal="left" vertical="center"/>
    </xf>
    <xf numFmtId="168" fontId="12" fillId="3" borderId="0" xfId="19" applyFont="1" applyFill="1" applyAlignment="1">
      <alignment horizontal="center" vertical="center"/>
    </xf>
    <xf numFmtId="165" fontId="48" fillId="3" borderId="0" xfId="0" applyNumberFormat="1" applyFont="1" applyFill="1" applyAlignment="1">
      <alignment horizontal="center"/>
    </xf>
    <xf numFmtId="165" fontId="13" fillId="3" borderId="0" xfId="1" applyNumberFormat="1" applyFont="1" applyFill="1" applyBorder="1" applyAlignment="1">
      <alignment horizontal="center" vertical="center"/>
    </xf>
    <xf numFmtId="165" fontId="50" fillId="3" borderId="0" xfId="99" applyNumberFormat="1" applyFont="1" applyFill="1"/>
    <xf numFmtId="168" fontId="10" fillId="4" borderId="0" xfId="19" applyFont="1" applyFill="1" applyAlignment="1">
      <alignment horizontal="left" vertical="center"/>
    </xf>
    <xf numFmtId="165" fontId="10" fillId="3" borderId="0" xfId="2" quotePrefix="1" applyNumberFormat="1" applyFont="1" applyFill="1" applyAlignment="1">
      <alignment horizontal="center" vertical="center" wrapText="1"/>
    </xf>
    <xf numFmtId="168" fontId="10" fillId="4" borderId="0" xfId="19" applyFont="1" applyFill="1" applyAlignment="1">
      <alignment horizontal="center" vertical="center"/>
    </xf>
    <xf numFmtId="0" fontId="50" fillId="3" borderId="0" xfId="99" applyFont="1" applyFill="1"/>
    <xf numFmtId="0" fontId="1" fillId="3" borderId="0" xfId="0" applyFont="1" applyFill="1"/>
    <xf numFmtId="0" fontId="46" fillId="3" borderId="0" xfId="0" applyFont="1" applyFill="1" applyAlignment="1">
      <alignment horizontal="justify" vertical="center"/>
    </xf>
    <xf numFmtId="170" fontId="46" fillId="3" borderId="0" xfId="0" applyNumberFormat="1" applyFont="1" applyFill="1" applyAlignment="1">
      <alignment horizontal="center" vertical="center"/>
    </xf>
    <xf numFmtId="0" fontId="46" fillId="3" borderId="0" xfId="0" applyFont="1" applyFill="1"/>
    <xf numFmtId="168" fontId="13" fillId="3" borderId="0" xfId="19" quotePrefix="1" applyFont="1" applyFill="1" applyAlignment="1">
      <alignment horizontal="left" vertical="center"/>
    </xf>
    <xf numFmtId="168" fontId="10" fillId="3" borderId="0" xfId="19" applyFont="1" applyFill="1" applyAlignment="1">
      <alignment vertical="center"/>
    </xf>
    <xf numFmtId="168" fontId="10" fillId="3" borderId="0" xfId="19" applyFont="1" applyFill="1" applyAlignment="1">
      <alignment horizontal="center" vertical="center"/>
    </xf>
    <xf numFmtId="9" fontId="13" fillId="3" borderId="0" xfId="13" applyFont="1" applyFill="1" applyBorder="1" applyAlignment="1">
      <alignment horizontal="center" vertical="center"/>
    </xf>
    <xf numFmtId="170" fontId="12" fillId="3" borderId="0" xfId="0" applyNumberFormat="1" applyFont="1" applyFill="1" applyAlignment="1">
      <alignment horizontal="center" vertical="center" wrapText="1"/>
    </xf>
    <xf numFmtId="0" fontId="46" fillId="3" borderId="1" xfId="0" applyFont="1" applyFill="1" applyBorder="1"/>
    <xf numFmtId="165" fontId="13" fillId="3" borderId="1" xfId="1" applyNumberFormat="1" applyFont="1" applyFill="1" applyBorder="1" applyAlignment="1">
      <alignment horizontal="center" vertical="center"/>
    </xf>
    <xf numFmtId="0" fontId="56" fillId="3" borderId="0" xfId="0" applyFont="1" applyFill="1" applyAlignment="1">
      <alignment vertical="center"/>
    </xf>
    <xf numFmtId="170" fontId="13" fillId="3" borderId="0" xfId="19" applyNumberFormat="1" applyFont="1" applyFill="1" applyAlignment="1">
      <alignment horizontal="left" vertical="center"/>
    </xf>
    <xf numFmtId="170" fontId="13" fillId="3" borderId="0" xfId="19" applyNumberFormat="1" applyFont="1" applyFill="1" applyAlignment="1">
      <alignment horizontal="center" vertical="center"/>
    </xf>
    <xf numFmtId="0" fontId="13" fillId="3" borderId="0" xfId="0" applyFont="1" applyFill="1"/>
    <xf numFmtId="170" fontId="13" fillId="3" borderId="0" xfId="19" quotePrefix="1" applyNumberFormat="1" applyFont="1" applyFill="1" applyAlignment="1">
      <alignment horizontal="left" vertical="center"/>
    </xf>
    <xf numFmtId="170" fontId="13" fillId="3" borderId="0" xfId="19" quotePrefix="1" applyNumberFormat="1" applyFont="1" applyFill="1" applyAlignment="1">
      <alignment horizontal="center" vertical="center"/>
    </xf>
    <xf numFmtId="170" fontId="13" fillId="3" borderId="1" xfId="19" quotePrefix="1" applyNumberFormat="1" applyFont="1" applyFill="1" applyBorder="1" applyAlignment="1">
      <alignment horizontal="left" vertical="center"/>
    </xf>
    <xf numFmtId="170" fontId="13" fillId="3" borderId="1" xfId="19" quotePrefix="1" applyNumberFormat="1" applyFont="1" applyFill="1" applyBorder="1" applyAlignment="1">
      <alignment horizontal="center" vertical="center"/>
    </xf>
    <xf numFmtId="166" fontId="13" fillId="3" borderId="0" xfId="13" quotePrefix="1" applyNumberFormat="1" applyFont="1" applyFill="1" applyBorder="1" applyAlignment="1" applyProtection="1">
      <alignment horizontal="left" vertical="center"/>
    </xf>
    <xf numFmtId="166" fontId="13" fillId="3" borderId="0" xfId="13" applyNumberFormat="1" applyFont="1" applyFill="1" applyBorder="1" applyAlignment="1">
      <alignment horizontal="center" vertical="center"/>
    </xf>
    <xf numFmtId="168" fontId="13" fillId="3" borderId="0" xfId="19" applyFont="1" applyFill="1" applyAlignment="1">
      <alignment horizontal="center" vertical="center"/>
    </xf>
    <xf numFmtId="168" fontId="13" fillId="3" borderId="1" xfId="19" applyFont="1" applyFill="1" applyBorder="1" applyAlignment="1">
      <alignment horizontal="left" vertical="center"/>
    </xf>
    <xf numFmtId="166" fontId="13" fillId="3" borderId="1" xfId="13" applyNumberFormat="1" applyFont="1" applyFill="1" applyBorder="1" applyAlignment="1">
      <alignment horizontal="center" vertical="center"/>
    </xf>
    <xf numFmtId="9" fontId="46" fillId="3" borderId="0" xfId="0" applyNumberFormat="1" applyFont="1" applyFill="1" applyAlignment="1">
      <alignment horizontal="center"/>
    </xf>
    <xf numFmtId="0" fontId="46" fillId="0" borderId="0" xfId="0" applyFont="1"/>
    <xf numFmtId="188" fontId="13" fillId="0" borderId="0" xfId="98" applyFont="1"/>
    <xf numFmtId="0" fontId="50" fillId="0" borderId="0" xfId="99" applyFont="1"/>
    <xf numFmtId="188" fontId="13" fillId="0" borderId="0" xfId="97" applyFont="1"/>
    <xf numFmtId="170" fontId="58" fillId="3" borderId="0" xfId="0" applyNumberFormat="1" applyFont="1" applyFill="1" applyAlignment="1">
      <alignment horizontal="center"/>
    </xf>
    <xf numFmtId="170" fontId="10" fillId="4" borderId="0" xfId="4" quotePrefix="1" applyNumberFormat="1" applyFont="1" applyFill="1" applyBorder="1" applyAlignment="1">
      <alignment horizontal="center" vertical="center"/>
    </xf>
    <xf numFmtId="170" fontId="10" fillId="4" borderId="0" xfId="4" applyNumberFormat="1" applyFont="1" applyFill="1" applyBorder="1" applyAlignment="1">
      <alignment horizontal="center" vertical="center"/>
    </xf>
    <xf numFmtId="170" fontId="58" fillId="3" borderId="0" xfId="0" applyNumberFormat="1" applyFont="1" applyFill="1" applyAlignment="1">
      <alignment vertical="center"/>
    </xf>
    <xf numFmtId="170" fontId="13" fillId="3" borderId="0" xfId="0" applyNumberFormat="1" applyFont="1" applyFill="1" applyAlignment="1">
      <alignment horizontal="center" vertical="center"/>
    </xf>
    <xf numFmtId="170" fontId="13" fillId="3" borderId="0" xfId="0" quotePrefix="1" applyNumberFormat="1" applyFont="1" applyFill="1" applyAlignment="1">
      <alignment horizontal="center" vertical="center"/>
    </xf>
    <xf numFmtId="170" fontId="54" fillId="3" borderId="0" xfId="0" quotePrefix="1" applyNumberFormat="1" applyFont="1" applyFill="1" applyAlignment="1">
      <alignment horizontal="center" vertical="center"/>
    </xf>
    <xf numFmtId="170" fontId="54" fillId="3" borderId="0" xfId="0" applyNumberFormat="1" applyFont="1" applyFill="1" applyAlignment="1">
      <alignment horizontal="center" vertical="center"/>
    </xf>
    <xf numFmtId="170" fontId="13" fillId="3" borderId="0" xfId="4" applyNumberFormat="1" applyFont="1" applyFill="1" applyBorder="1" applyAlignment="1">
      <alignment horizontal="center"/>
    </xf>
    <xf numFmtId="170" fontId="13" fillId="3" borderId="0" xfId="4" applyNumberFormat="1" applyFont="1" applyFill="1" applyBorder="1" applyAlignment="1">
      <alignment horizontal="center" vertical="center"/>
    </xf>
    <xf numFmtId="4" fontId="13" fillId="3" borderId="0" xfId="0" applyNumberFormat="1" applyFont="1" applyFill="1" applyAlignment="1">
      <alignment horizontal="center" vertical="center"/>
    </xf>
    <xf numFmtId="0" fontId="13" fillId="3" borderId="0" xfId="2" applyFont="1" applyFill="1" applyAlignment="1">
      <alignment horizontal="center"/>
    </xf>
    <xf numFmtId="0" fontId="61" fillId="3" borderId="0" xfId="2" applyFont="1" applyFill="1"/>
    <xf numFmtId="165" fontId="12" fillId="3" borderId="0" xfId="1" applyNumberFormat="1" applyFont="1" applyFill="1" applyBorder="1" applyAlignment="1">
      <alignment horizontal="center" wrapText="1"/>
    </xf>
    <xf numFmtId="187" fontId="1" fillId="3" borderId="0" xfId="0" applyNumberFormat="1" applyFont="1" applyFill="1"/>
    <xf numFmtId="0" fontId="10" fillId="4" borderId="0" xfId="0" applyFont="1" applyFill="1" applyAlignment="1">
      <alignment vertical="center"/>
    </xf>
    <xf numFmtId="0" fontId="46" fillId="3" borderId="1" xfId="0" applyFont="1" applyFill="1" applyBorder="1" applyAlignment="1">
      <alignment horizontal="justify" vertical="center"/>
    </xf>
    <xf numFmtId="3" fontId="46" fillId="3" borderId="1" xfId="0" applyNumberFormat="1" applyFont="1" applyFill="1" applyBorder="1" applyAlignment="1">
      <alignment horizontal="center" vertical="center"/>
    </xf>
    <xf numFmtId="170" fontId="12" fillId="3" borderId="16" xfId="20" applyNumberFormat="1" applyFont="1" applyFill="1" applyBorder="1" applyAlignment="1" applyProtection="1">
      <alignment horizontal="center" vertical="center"/>
      <protection locked="0"/>
    </xf>
    <xf numFmtId="170" fontId="10" fillId="3" borderId="0" xfId="4" applyNumberFormat="1" applyFont="1" applyFill="1" applyBorder="1" applyAlignment="1">
      <alignment horizontal="center" vertical="center"/>
    </xf>
    <xf numFmtId="170" fontId="10" fillId="3" borderId="0" xfId="4" quotePrefix="1" applyNumberFormat="1" applyFont="1" applyFill="1" applyBorder="1" applyAlignment="1">
      <alignment horizontal="center" vertical="center"/>
    </xf>
    <xf numFmtId="170" fontId="12" fillId="3" borderId="16" xfId="0" applyNumberFormat="1" applyFont="1" applyFill="1" applyBorder="1" applyAlignment="1">
      <alignment vertical="center"/>
    </xf>
    <xf numFmtId="170" fontId="12" fillId="3" borderId="16" xfId="4" applyNumberFormat="1" applyFont="1" applyFill="1" applyBorder="1" applyAlignment="1">
      <alignment horizontal="center" vertical="center"/>
    </xf>
    <xf numFmtId="170" fontId="12" fillId="3" borderId="16" xfId="4" quotePrefix="1" applyNumberFormat="1" applyFont="1" applyFill="1" applyBorder="1" applyAlignment="1">
      <alignment horizontal="center" vertical="center"/>
    </xf>
    <xf numFmtId="170" fontId="50" fillId="3" borderId="0" xfId="99" applyNumberFormat="1" applyFont="1" applyFill="1" applyBorder="1" applyAlignment="1"/>
    <xf numFmtId="172" fontId="13" fillId="25" borderId="0" xfId="20" applyNumberFormat="1" applyFont="1" applyFill="1" applyAlignment="1" applyProtection="1">
      <alignment horizontal="center" vertical="center"/>
      <protection locked="0"/>
    </xf>
    <xf numFmtId="170" fontId="12" fillId="3" borderId="16" xfId="0" applyNumberFormat="1" applyFont="1" applyFill="1" applyBorder="1" applyAlignment="1">
      <alignment horizontal="center" vertical="center"/>
    </xf>
    <xf numFmtId="170" fontId="12" fillId="25" borderId="16" xfId="0" applyNumberFormat="1" applyFont="1" applyFill="1" applyBorder="1" applyAlignment="1">
      <alignment horizontal="center" vertical="center"/>
    </xf>
    <xf numFmtId="171" fontId="13" fillId="3" borderId="0" xfId="19" applyNumberFormat="1" applyFont="1" applyFill="1" applyAlignment="1">
      <alignment horizontal="center" vertical="center"/>
    </xf>
    <xf numFmtId="172" fontId="12" fillId="25" borderId="16" xfId="20" applyNumberFormat="1" applyFont="1" applyFill="1" applyBorder="1" applyAlignment="1" applyProtection="1">
      <alignment horizontal="center" vertical="center"/>
      <protection locked="0"/>
    </xf>
    <xf numFmtId="0" fontId="12" fillId="3" borderId="16" xfId="0" applyFont="1" applyFill="1" applyBorder="1" applyAlignment="1">
      <alignment vertical="center"/>
    </xf>
    <xf numFmtId="170" fontId="12" fillId="3" borderId="16" xfId="0" applyNumberFormat="1" applyFont="1" applyFill="1" applyBorder="1" applyAlignment="1">
      <alignment horizontal="center" vertical="center" wrapText="1"/>
    </xf>
    <xf numFmtId="165" fontId="12" fillId="25" borderId="16" xfId="0" applyNumberFormat="1" applyFont="1" applyFill="1" applyBorder="1" applyAlignment="1">
      <alignment horizontal="center" vertical="center"/>
    </xf>
    <xf numFmtId="165" fontId="12" fillId="3" borderId="16" xfId="1" applyNumberFormat="1" applyFont="1" applyFill="1" applyBorder="1" applyAlignment="1">
      <alignment horizontal="center" vertical="center" wrapText="1"/>
    </xf>
    <xf numFmtId="9" fontId="13" fillId="3" borderId="0" xfId="13" quotePrefix="1" applyFont="1" applyFill="1" applyBorder="1" applyAlignment="1" applyProtection="1">
      <alignment horizontal="left" vertical="center"/>
    </xf>
    <xf numFmtId="166" fontId="13" fillId="3" borderId="1" xfId="13" applyNumberFormat="1" applyFont="1" applyFill="1" applyBorder="1" applyAlignment="1" applyProtection="1">
      <alignment horizontal="center" vertical="center"/>
      <protection locked="0"/>
    </xf>
    <xf numFmtId="170" fontId="13" fillId="3" borderId="16" xfId="19" quotePrefix="1" applyNumberFormat="1" applyFont="1" applyFill="1" applyBorder="1" applyAlignment="1">
      <alignment horizontal="left" vertical="center"/>
    </xf>
    <xf numFmtId="170" fontId="13" fillId="3" borderId="16" xfId="19" quotePrefix="1" applyNumberFormat="1" applyFont="1" applyFill="1" applyBorder="1" applyAlignment="1">
      <alignment horizontal="center" vertical="center"/>
    </xf>
    <xf numFmtId="165" fontId="12" fillId="3" borderId="16" xfId="2" applyNumberFormat="1" applyFont="1" applyFill="1" applyBorder="1" applyAlignment="1">
      <alignment horizontal="left" vertical="center" wrapText="1"/>
    </xf>
    <xf numFmtId="168" fontId="14" fillId="3" borderId="0" xfId="19" applyFont="1" applyFill="1" applyAlignment="1">
      <alignment vertical="center"/>
    </xf>
    <xf numFmtId="168" fontId="10" fillId="4" borderId="17" xfId="19" applyFont="1" applyFill="1" applyBorder="1" applyAlignment="1">
      <alignment horizontal="center" vertical="center"/>
    </xf>
    <xf numFmtId="10" fontId="46" fillId="3" borderId="0" xfId="0" applyNumberFormat="1" applyFont="1" applyFill="1" applyAlignment="1">
      <alignment horizontal="center"/>
    </xf>
    <xf numFmtId="168" fontId="12" fillId="3" borderId="0" xfId="19" applyFont="1" applyFill="1" applyAlignment="1">
      <alignment horizontal="left" vertical="center"/>
    </xf>
    <xf numFmtId="165" fontId="48" fillId="3" borderId="0" xfId="0" applyNumberFormat="1" applyFont="1" applyFill="1" applyAlignment="1">
      <alignment horizontal="center" vertical="center"/>
    </xf>
    <xf numFmtId="10" fontId="13" fillId="3" borderId="0" xfId="2" applyNumberFormat="1" applyFont="1" applyFill="1" applyAlignment="1">
      <alignment horizontal="center"/>
    </xf>
    <xf numFmtId="0" fontId="10" fillId="3" borderId="0" xfId="0" applyFont="1" applyFill="1" applyAlignment="1">
      <alignment horizontal="center" vertical="center"/>
    </xf>
    <xf numFmtId="170" fontId="48" fillId="3" borderId="0" xfId="0" applyNumberFormat="1" applyFont="1" applyFill="1" applyAlignment="1">
      <alignment horizontal="center" vertical="center"/>
    </xf>
    <xf numFmtId="164" fontId="1" fillId="3" borderId="0" xfId="1" applyNumberFormat="1" applyFont="1" applyFill="1"/>
    <xf numFmtId="0" fontId="49" fillId="3" borderId="0" xfId="0" applyFont="1" applyFill="1" applyAlignment="1">
      <alignment horizontal="justify" vertical="center"/>
    </xf>
    <xf numFmtId="0" fontId="12" fillId="3" borderId="0" xfId="0" applyFont="1" applyFill="1" applyAlignment="1">
      <alignment vertical="center"/>
    </xf>
    <xf numFmtId="165" fontId="12" fillId="3" borderId="0" xfId="1" applyNumberFormat="1" applyFont="1" applyFill="1" applyBorder="1" applyAlignment="1">
      <alignment horizontal="center" vertical="center" wrapText="1"/>
    </xf>
    <xf numFmtId="168" fontId="63" fillId="4" borderId="0" xfId="19" applyFont="1" applyFill="1" applyAlignment="1">
      <alignment vertical="center"/>
    </xf>
    <xf numFmtId="0" fontId="10" fillId="3" borderId="0" xfId="0" applyFont="1" applyFill="1" applyAlignment="1">
      <alignment vertical="center"/>
    </xf>
    <xf numFmtId="165" fontId="41" fillId="27" borderId="0" xfId="1" applyNumberFormat="1" applyFont="1" applyFill="1" applyBorder="1" applyAlignment="1">
      <alignment horizontal="center" vertical="center"/>
    </xf>
    <xf numFmtId="0" fontId="65" fillId="3" borderId="0" xfId="0" applyFont="1" applyFill="1"/>
    <xf numFmtId="170" fontId="64" fillId="27" borderId="0" xfId="0" applyNumberFormat="1" applyFont="1" applyFill="1" applyAlignment="1">
      <alignment horizontal="center" vertical="center"/>
    </xf>
    <xf numFmtId="165" fontId="41" fillId="3" borderId="0" xfId="1" applyNumberFormat="1" applyFont="1" applyFill="1" applyBorder="1" applyAlignment="1">
      <alignment horizontal="center" vertical="center"/>
    </xf>
    <xf numFmtId="9" fontId="12" fillId="3" borderId="0" xfId="0" applyNumberFormat="1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/>
    </xf>
    <xf numFmtId="168" fontId="10" fillId="4" borderId="18" xfId="19" applyFont="1" applyFill="1" applyBorder="1" applyAlignment="1">
      <alignment horizontal="center" vertical="center"/>
    </xf>
    <xf numFmtId="166" fontId="46" fillId="3" borderId="0" xfId="13" applyNumberFormat="1" applyFont="1" applyFill="1" applyBorder="1" applyAlignment="1">
      <alignment horizontal="center" vertical="center"/>
    </xf>
    <xf numFmtId="166" fontId="48" fillId="3" borderId="0" xfId="0" applyNumberFormat="1" applyFont="1" applyFill="1" applyAlignment="1">
      <alignment horizontal="center" vertical="center"/>
    </xf>
    <xf numFmtId="172" fontId="13" fillId="3" borderId="0" xfId="20" applyNumberFormat="1" applyFont="1" applyFill="1" applyAlignment="1" applyProtection="1">
      <alignment horizontal="center" vertical="center"/>
      <protection locked="0"/>
    </xf>
    <xf numFmtId="0" fontId="66" fillId="3" borderId="0" xfId="0" applyFont="1" applyFill="1"/>
    <xf numFmtId="170" fontId="46" fillId="3" borderId="0" xfId="0" applyNumberFormat="1" applyFont="1" applyFill="1"/>
    <xf numFmtId="165" fontId="46" fillId="3" borderId="0" xfId="0" applyNumberFormat="1" applyFont="1" applyFill="1" applyAlignment="1">
      <alignment horizontal="center"/>
    </xf>
    <xf numFmtId="0" fontId="48" fillId="3" borderId="0" xfId="0" applyFont="1" applyFill="1"/>
    <xf numFmtId="168" fontId="10" fillId="4" borderId="0" xfId="19" applyFont="1" applyFill="1" applyAlignment="1">
      <alignment vertical="center"/>
    </xf>
    <xf numFmtId="168" fontId="47" fillId="3" borderId="0" xfId="19" applyFont="1" applyFill="1" applyAlignment="1">
      <alignment vertical="center"/>
    </xf>
    <xf numFmtId="165" fontId="10" fillId="4" borderId="0" xfId="2" quotePrefix="1" applyNumberFormat="1" applyFont="1" applyFill="1" applyAlignment="1">
      <alignment horizontal="center" vertical="center" wrapText="1"/>
    </xf>
    <xf numFmtId="165" fontId="46" fillId="3" borderId="0" xfId="0" applyNumberFormat="1" applyFont="1" applyFill="1" applyAlignment="1">
      <alignment horizontal="center" vertical="center"/>
    </xf>
    <xf numFmtId="170" fontId="10" fillId="3" borderId="0" xfId="0" applyNumberFormat="1" applyFont="1" applyFill="1" applyAlignment="1">
      <alignment horizontal="center" vertical="center" wrapText="1"/>
    </xf>
    <xf numFmtId="3" fontId="46" fillId="3" borderId="0" xfId="0" applyNumberFormat="1" applyFont="1" applyFill="1" applyAlignment="1">
      <alignment horizontal="center" vertical="center"/>
    </xf>
    <xf numFmtId="170" fontId="1" fillId="3" borderId="0" xfId="0" applyNumberFormat="1" applyFont="1" applyFill="1"/>
    <xf numFmtId="166" fontId="46" fillId="3" borderId="0" xfId="13" applyNumberFormat="1" applyFont="1" applyFill="1" applyBorder="1" applyAlignment="1">
      <alignment horizontal="center"/>
    </xf>
    <xf numFmtId="0" fontId="46" fillId="3" borderId="0" xfId="0" applyFont="1" applyFill="1" applyAlignment="1">
      <alignment vertical="center"/>
    </xf>
    <xf numFmtId="9" fontId="13" fillId="3" borderId="0" xfId="0" applyNumberFormat="1" applyFont="1" applyFill="1" applyAlignment="1">
      <alignment horizontal="center" vertical="center"/>
    </xf>
    <xf numFmtId="10" fontId="13" fillId="3" borderId="0" xfId="0" applyNumberFormat="1" applyFont="1" applyFill="1" applyAlignment="1">
      <alignment horizontal="center" vertical="center"/>
    </xf>
    <xf numFmtId="9" fontId="46" fillId="3" borderId="0" xfId="0" applyNumberFormat="1" applyFont="1" applyFill="1" applyAlignment="1">
      <alignment horizontal="center" vertical="center"/>
    </xf>
    <xf numFmtId="9" fontId="13" fillId="3" borderId="1" xfId="0" applyNumberFormat="1" applyFont="1" applyFill="1" applyBorder="1" applyAlignment="1">
      <alignment horizontal="center" vertical="center"/>
    </xf>
    <xf numFmtId="9" fontId="46" fillId="3" borderId="1" xfId="0" applyNumberFormat="1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vertical="center"/>
    </xf>
    <xf numFmtId="166" fontId="46" fillId="3" borderId="1" xfId="0" applyNumberFormat="1" applyFont="1" applyFill="1" applyBorder="1" applyAlignment="1">
      <alignment horizontal="center" vertical="center"/>
    </xf>
    <xf numFmtId="166" fontId="46" fillId="3" borderId="0" xfId="0" applyNumberFormat="1" applyFont="1" applyFill="1" applyAlignment="1">
      <alignment horizontal="center" vertical="center"/>
    </xf>
    <xf numFmtId="166" fontId="13" fillId="3" borderId="1" xfId="0" applyNumberFormat="1" applyFont="1" applyFill="1" applyBorder="1" applyAlignment="1">
      <alignment horizontal="center" vertical="center"/>
    </xf>
    <xf numFmtId="172" fontId="12" fillId="3" borderId="16" xfId="0" applyNumberFormat="1" applyFont="1" applyFill="1" applyBorder="1" applyAlignment="1">
      <alignment horizontal="center" vertical="center"/>
    </xf>
    <xf numFmtId="166" fontId="1" fillId="3" borderId="0" xfId="0" applyNumberFormat="1" applyFont="1" applyFill="1"/>
    <xf numFmtId="165" fontId="46" fillId="3" borderId="0" xfId="0" applyNumberFormat="1" applyFont="1" applyFill="1" applyAlignment="1">
      <alignment vertical="center"/>
    </xf>
    <xf numFmtId="165" fontId="47" fillId="3" borderId="0" xfId="1" applyNumberFormat="1" applyFont="1" applyFill="1" applyBorder="1" applyAlignment="1">
      <alignment horizontal="center" vertical="center"/>
    </xf>
    <xf numFmtId="165" fontId="46" fillId="3" borderId="0" xfId="1" applyNumberFormat="1" applyFont="1" applyFill="1" applyBorder="1" applyAlignment="1">
      <alignment horizontal="center" vertical="center"/>
    </xf>
    <xf numFmtId="0" fontId="1" fillId="26" borderId="0" xfId="0" applyFont="1" applyFill="1"/>
    <xf numFmtId="3" fontId="46" fillId="26" borderId="0" xfId="0" applyNumberFormat="1" applyFont="1" applyFill="1" applyAlignment="1">
      <alignment horizontal="center" vertical="center"/>
    </xf>
    <xf numFmtId="170" fontId="46" fillId="26" borderId="0" xfId="0" applyNumberFormat="1" applyFont="1" applyFill="1" applyAlignment="1">
      <alignment horizontal="center" vertical="center"/>
    </xf>
    <xf numFmtId="170" fontId="48" fillId="25" borderId="0" xfId="0" applyNumberFormat="1" applyFont="1" applyFill="1" applyAlignment="1">
      <alignment horizontal="center" vertical="center"/>
    </xf>
    <xf numFmtId="166" fontId="46" fillId="3" borderId="0" xfId="13" applyNumberFormat="1" applyFont="1" applyFill="1"/>
    <xf numFmtId="168" fontId="10" fillId="4" borderId="0" xfId="19" quotePrefix="1" applyFont="1" applyFill="1" applyAlignment="1">
      <alignment horizontal="center" vertical="center"/>
    </xf>
    <xf numFmtId="9" fontId="12" fillId="3" borderId="0" xfId="13" applyFont="1" applyFill="1" applyAlignment="1">
      <alignment horizontal="center" vertical="center" wrapText="1"/>
    </xf>
    <xf numFmtId="4" fontId="13" fillId="3" borderId="0" xfId="19" applyNumberFormat="1" applyFont="1" applyFill="1" applyAlignment="1">
      <alignment horizontal="center" vertical="center"/>
    </xf>
    <xf numFmtId="4" fontId="46" fillId="3" borderId="0" xfId="0" applyNumberFormat="1" applyFont="1" applyFill="1"/>
    <xf numFmtId="0" fontId="49" fillId="3" borderId="0" xfId="0" applyFont="1" applyFill="1"/>
    <xf numFmtId="168" fontId="54" fillId="3" borderId="0" xfId="19" applyFont="1" applyFill="1" applyAlignment="1">
      <alignment horizontal="left" vertical="center"/>
    </xf>
    <xf numFmtId="171" fontId="57" fillId="3" borderId="0" xfId="19" applyNumberFormat="1" applyFont="1" applyFill="1" applyAlignment="1">
      <alignment vertical="center"/>
    </xf>
    <xf numFmtId="4" fontId="54" fillId="3" borderId="0" xfId="20" applyNumberFormat="1" applyFont="1" applyFill="1" applyAlignment="1" applyProtection="1">
      <alignment horizontal="center" vertical="center"/>
      <protection locked="0"/>
    </xf>
    <xf numFmtId="4" fontId="54" fillId="3" borderId="0" xfId="19" applyNumberFormat="1" applyFont="1" applyFill="1" applyAlignment="1">
      <alignment horizontal="center" vertical="center"/>
    </xf>
    <xf numFmtId="168" fontId="54" fillId="3" borderId="1" xfId="19" applyFont="1" applyFill="1" applyBorder="1" applyAlignment="1">
      <alignment horizontal="left" vertical="center"/>
    </xf>
    <xf numFmtId="4" fontId="54" fillId="3" borderId="1" xfId="20" applyNumberFormat="1" applyFont="1" applyFill="1" applyBorder="1" applyAlignment="1" applyProtection="1">
      <alignment horizontal="center" vertical="center"/>
      <protection locked="0"/>
    </xf>
    <xf numFmtId="4" fontId="54" fillId="3" borderId="1" xfId="19" applyNumberFormat="1" applyFont="1" applyFill="1" applyBorder="1" applyAlignment="1">
      <alignment horizontal="center" vertical="center"/>
    </xf>
    <xf numFmtId="166" fontId="1" fillId="3" borderId="0" xfId="13" applyNumberFormat="1" applyFont="1" applyFill="1"/>
    <xf numFmtId="165" fontId="52" fillId="3" borderId="0" xfId="0" applyNumberFormat="1" applyFont="1" applyFill="1"/>
    <xf numFmtId="165" fontId="53" fillId="3" borderId="0" xfId="0" applyNumberFormat="1" applyFont="1" applyFill="1"/>
    <xf numFmtId="165" fontId="13" fillId="3" borderId="0" xfId="2" applyNumberFormat="1" applyFont="1" applyFill="1" applyAlignment="1">
      <alignment horizontal="left" vertical="center" wrapText="1"/>
    </xf>
    <xf numFmtId="165" fontId="12" fillId="3" borderId="0" xfId="2" applyNumberFormat="1" applyFont="1" applyFill="1" applyAlignment="1">
      <alignment horizontal="left" wrapText="1"/>
    </xf>
    <xf numFmtId="166" fontId="46" fillId="3" borderId="0" xfId="0" applyNumberFormat="1" applyFont="1" applyFill="1"/>
    <xf numFmtId="0" fontId="47" fillId="3" borderId="0" xfId="0" applyFont="1" applyFill="1" applyAlignment="1">
      <alignment vertical="center"/>
    </xf>
    <xf numFmtId="165" fontId="13" fillId="3" borderId="0" xfId="0" applyNumberFormat="1" applyFont="1" applyFill="1" applyAlignment="1">
      <alignment vertical="center"/>
    </xf>
    <xf numFmtId="165" fontId="13" fillId="25" borderId="0" xfId="19" applyNumberFormat="1" applyFont="1" applyFill="1" applyAlignment="1">
      <alignment horizontal="center" vertical="center"/>
    </xf>
    <xf numFmtId="170" fontId="58" fillId="3" borderId="0" xfId="0" applyNumberFormat="1" applyFont="1" applyFill="1"/>
    <xf numFmtId="0" fontId="58" fillId="3" borderId="0" xfId="0" applyFont="1" applyFill="1"/>
    <xf numFmtId="0" fontId="59" fillId="3" borderId="0" xfId="96" applyFont="1" applyFill="1" applyAlignment="1">
      <alignment horizontal="left" vertical="center" wrapText="1"/>
    </xf>
    <xf numFmtId="170" fontId="10" fillId="4" borderId="0" xfId="0" applyNumberFormat="1" applyFont="1" applyFill="1" applyAlignment="1">
      <alignment vertical="center"/>
    </xf>
    <xf numFmtId="170" fontId="10" fillId="3" borderId="0" xfId="0" applyNumberFormat="1" applyFont="1" applyFill="1" applyAlignment="1">
      <alignment vertical="center"/>
    </xf>
    <xf numFmtId="170" fontId="13" fillId="3" borderId="0" xfId="0" applyNumberFormat="1" applyFont="1" applyFill="1" applyAlignment="1">
      <alignment vertical="center"/>
    </xf>
    <xf numFmtId="170" fontId="12" fillId="3" borderId="0" xfId="0" applyNumberFormat="1" applyFont="1" applyFill="1" applyAlignment="1">
      <alignment horizontal="center" vertical="center"/>
    </xf>
    <xf numFmtId="170" fontId="13" fillId="3" borderId="0" xfId="0" applyNumberFormat="1" applyFont="1" applyFill="1" applyAlignment="1">
      <alignment horizontal="left" vertical="center"/>
    </xf>
    <xf numFmtId="170" fontId="55" fillId="3" borderId="0" xfId="0" applyNumberFormat="1" applyFont="1" applyFill="1" applyAlignment="1">
      <alignment vertical="center"/>
    </xf>
    <xf numFmtId="170" fontId="54" fillId="3" borderId="0" xfId="0" applyNumberFormat="1" applyFont="1" applyFill="1" applyAlignment="1">
      <alignment horizontal="left" vertical="center"/>
    </xf>
    <xf numFmtId="170" fontId="12" fillId="3" borderId="0" xfId="0" applyNumberFormat="1" applyFont="1" applyFill="1" applyAlignment="1">
      <alignment vertical="center"/>
    </xf>
    <xf numFmtId="168" fontId="10" fillId="4" borderId="14" xfId="19" applyFont="1" applyFill="1" applyBorder="1" applyAlignment="1">
      <alignment horizontal="center" vertical="center"/>
    </xf>
    <xf numFmtId="0" fontId="64" fillId="3" borderId="0" xfId="0" applyFont="1" applyFill="1" applyAlignment="1">
      <alignment horizontal="justify" vertical="center"/>
    </xf>
    <xf numFmtId="0" fontId="13" fillId="3" borderId="0" xfId="2" applyFont="1" applyFill="1" applyAlignment="1">
      <alignment vertical="center"/>
    </xf>
    <xf numFmtId="172" fontId="13" fillId="3" borderId="0" xfId="2" applyNumberFormat="1" applyFont="1" applyFill="1" applyAlignment="1">
      <alignment horizontal="center" vertical="center"/>
    </xf>
    <xf numFmtId="186" fontId="46" fillId="3" borderId="0" xfId="0" applyNumberFormat="1" applyFont="1" applyFill="1" applyAlignment="1">
      <alignment vertical="center"/>
    </xf>
    <xf numFmtId="0" fontId="48" fillId="25" borderId="0" xfId="0" applyFont="1" applyFill="1" applyAlignment="1">
      <alignment horizontal="justify" vertical="center"/>
    </xf>
    <xf numFmtId="49" fontId="46" fillId="3" borderId="0" xfId="0" applyNumberFormat="1" applyFont="1" applyFill="1" applyAlignment="1">
      <alignment horizontal="justify" vertical="center"/>
    </xf>
    <xf numFmtId="49" fontId="48" fillId="3" borderId="0" xfId="0" applyNumberFormat="1" applyFont="1" applyFill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vertical="center"/>
    </xf>
    <xf numFmtId="165" fontId="10" fillId="6" borderId="0" xfId="2" quotePrefix="1" applyNumberFormat="1" applyFont="1" applyFill="1" applyAlignment="1">
      <alignment horizontal="center" vertical="center" wrapText="1"/>
    </xf>
    <xf numFmtId="0" fontId="46" fillId="3" borderId="0" xfId="0" applyFont="1" applyFill="1" applyAlignment="1">
      <alignment horizontal="center"/>
    </xf>
    <xf numFmtId="170" fontId="12" fillId="0" borderId="16" xfId="0" applyNumberFormat="1" applyFont="1" applyBorder="1" applyAlignment="1">
      <alignment horizontal="center" vertical="center" wrapText="1"/>
    </xf>
    <xf numFmtId="0" fontId="13" fillId="3" borderId="0" xfId="0" applyFont="1" applyFill="1" applyAlignment="1">
      <alignment horizontal="justify" vertical="center"/>
    </xf>
    <xf numFmtId="4" fontId="46" fillId="3" borderId="0" xfId="0" applyNumberFormat="1" applyFont="1" applyFill="1" applyAlignment="1">
      <alignment horizontal="center" vertical="center"/>
    </xf>
    <xf numFmtId="165" fontId="12" fillId="3" borderId="0" xfId="0" applyNumberFormat="1" applyFont="1" applyFill="1" applyAlignment="1">
      <alignment horizontal="center" vertical="center"/>
    </xf>
    <xf numFmtId="186" fontId="46" fillId="3" borderId="0" xfId="0" applyNumberFormat="1" applyFont="1" applyFill="1" applyAlignment="1">
      <alignment horizontal="center" vertical="center"/>
    </xf>
    <xf numFmtId="165" fontId="46" fillId="3" borderId="1" xfId="0" applyNumberFormat="1" applyFont="1" applyFill="1" applyBorder="1" applyAlignment="1">
      <alignment vertical="center"/>
    </xf>
    <xf numFmtId="166" fontId="46" fillId="3" borderId="0" xfId="0" applyNumberFormat="1" applyFont="1" applyFill="1" applyAlignment="1">
      <alignment vertical="center"/>
    </xf>
    <xf numFmtId="166" fontId="46" fillId="3" borderId="1" xfId="0" applyNumberFormat="1" applyFont="1" applyFill="1" applyBorder="1" applyAlignment="1">
      <alignment vertical="center"/>
    </xf>
    <xf numFmtId="170" fontId="13" fillId="3" borderId="0" xfId="2" applyNumberFormat="1" applyFont="1" applyFill="1" applyAlignment="1">
      <alignment vertical="center"/>
    </xf>
    <xf numFmtId="0" fontId="13" fillId="3" borderId="1" xfId="2" applyFont="1" applyFill="1" applyBorder="1" applyAlignment="1">
      <alignment vertical="center"/>
    </xf>
    <xf numFmtId="10" fontId="46" fillId="3" borderId="1" xfId="0" applyNumberFormat="1" applyFont="1" applyFill="1" applyBorder="1" applyAlignment="1">
      <alignment horizontal="center" vertical="center"/>
    </xf>
    <xf numFmtId="0" fontId="12" fillId="3" borderId="0" xfId="2" applyFont="1" applyFill="1" applyAlignment="1">
      <alignment vertical="center"/>
    </xf>
    <xf numFmtId="165" fontId="1" fillId="3" borderId="0" xfId="0" applyNumberFormat="1" applyFont="1" applyFill="1" applyAlignment="1">
      <alignment horizontal="center"/>
    </xf>
    <xf numFmtId="1" fontId="1" fillId="3" borderId="0" xfId="0" applyNumberFormat="1" applyFont="1" applyFill="1"/>
    <xf numFmtId="0" fontId="54" fillId="3" borderId="0" xfId="2" applyFont="1" applyFill="1"/>
    <xf numFmtId="0" fontId="67" fillId="3" borderId="0" xfId="2" applyFont="1" applyFill="1" applyAlignment="1">
      <alignment vertical="center"/>
    </xf>
    <xf numFmtId="164" fontId="46" fillId="3" borderId="0" xfId="1" applyNumberFormat="1" applyFont="1" applyFill="1" applyBorder="1" applyAlignment="1">
      <alignment vertical="center"/>
    </xf>
    <xf numFmtId="166" fontId="46" fillId="3" borderId="0" xfId="13" applyNumberFormat="1" applyFont="1" applyFill="1" applyAlignment="1">
      <alignment horizontal="center" vertical="center"/>
    </xf>
    <xf numFmtId="166" fontId="46" fillId="3" borderId="0" xfId="1" applyNumberFormat="1" applyFont="1" applyFill="1" applyBorder="1" applyAlignment="1">
      <alignment vertical="center"/>
    </xf>
    <xf numFmtId="164" fontId="46" fillId="3" borderId="0" xfId="1" applyNumberFormat="1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46" fillId="3" borderId="0" xfId="0" applyFont="1" applyFill="1" applyAlignment="1">
      <alignment horizontal="center" vertical="center"/>
    </xf>
    <xf numFmtId="165" fontId="48" fillId="3" borderId="16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70" fillId="26" borderId="0" xfId="0" applyFont="1" applyFill="1" applyAlignment="1">
      <alignment horizontal="centerContinuous"/>
    </xf>
    <xf numFmtId="0" fontId="70" fillId="26" borderId="0" xfId="0" quotePrefix="1" applyFont="1" applyFill="1" applyAlignment="1">
      <alignment horizontal="centerContinuous"/>
    </xf>
    <xf numFmtId="165" fontId="12" fillId="3" borderId="0" xfId="2" applyNumberFormat="1" applyFont="1" applyFill="1" applyAlignment="1">
      <alignment horizontal="left" vertical="center" wrapText="1"/>
    </xf>
    <xf numFmtId="0" fontId="13" fillId="3" borderId="0" xfId="2" applyFont="1" applyFill="1"/>
    <xf numFmtId="168" fontId="10" fillId="4" borderId="15" xfId="19" applyFont="1" applyFill="1" applyBorder="1" applyAlignment="1">
      <alignment horizontal="center" vertical="center"/>
    </xf>
    <xf numFmtId="172" fontId="12" fillId="3" borderId="16" xfId="20" applyNumberFormat="1" applyFont="1" applyFill="1" applyBorder="1" applyAlignment="1" applyProtection="1">
      <alignment horizontal="center" vertical="center"/>
      <protection locked="0"/>
    </xf>
    <xf numFmtId="165" fontId="46" fillId="3" borderId="0" xfId="0" applyNumberFormat="1" applyFont="1" applyFill="1"/>
    <xf numFmtId="10" fontId="46" fillId="3" borderId="1" xfId="13" applyNumberFormat="1" applyFont="1" applyFill="1" applyBorder="1" applyAlignment="1">
      <alignment horizontal="center" vertical="center"/>
    </xf>
    <xf numFmtId="10" fontId="46" fillId="3" borderId="0" xfId="13" applyNumberFormat="1" applyFont="1" applyFill="1" applyBorder="1" applyAlignment="1">
      <alignment horizontal="center" vertical="center"/>
    </xf>
    <xf numFmtId="170" fontId="13" fillId="3" borderId="0" xfId="20" applyNumberFormat="1" applyFont="1" applyFill="1" applyAlignment="1" applyProtection="1">
      <alignment horizontal="center" vertical="center"/>
      <protection locked="0"/>
    </xf>
    <xf numFmtId="9" fontId="13" fillId="3" borderId="1" xfId="13" applyFont="1" applyFill="1" applyBorder="1" applyAlignment="1">
      <alignment horizontal="center" vertical="center"/>
    </xf>
    <xf numFmtId="165" fontId="12" fillId="3" borderId="16" xfId="0" applyNumberFormat="1" applyFont="1" applyFill="1" applyBorder="1" applyAlignment="1">
      <alignment horizontal="center" vertical="center"/>
    </xf>
    <xf numFmtId="0" fontId="62" fillId="26" borderId="0" xfId="0" applyFont="1" applyFill="1" applyAlignment="1">
      <alignment horizontal="centerContinuous"/>
    </xf>
    <xf numFmtId="165" fontId="46" fillId="3" borderId="1" xfId="0" applyNumberFormat="1" applyFont="1" applyFill="1" applyBorder="1" applyAlignment="1">
      <alignment horizontal="center" vertical="center"/>
    </xf>
    <xf numFmtId="165" fontId="1" fillId="3" borderId="0" xfId="0" applyNumberFormat="1" applyFont="1" applyFill="1"/>
    <xf numFmtId="166" fontId="46" fillId="3" borderId="1" xfId="13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3" fontId="46" fillId="26" borderId="1" xfId="0" applyNumberFormat="1" applyFont="1" applyFill="1" applyBorder="1" applyAlignment="1">
      <alignment horizontal="center" vertical="center"/>
    </xf>
    <xf numFmtId="166" fontId="12" fillId="3" borderId="16" xfId="13" applyNumberFormat="1" applyFont="1" applyFill="1" applyBorder="1" applyAlignment="1">
      <alignment horizontal="center" vertical="center" wrapText="1"/>
    </xf>
    <xf numFmtId="166" fontId="48" fillId="3" borderId="16" xfId="0" applyNumberFormat="1" applyFont="1" applyFill="1" applyBorder="1" applyAlignment="1">
      <alignment horizontal="center" vertical="center"/>
    </xf>
    <xf numFmtId="166" fontId="48" fillId="25" borderId="16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0" fontId="52" fillId="3" borderId="0" xfId="0" applyFont="1" applyFill="1"/>
    <xf numFmtId="0" fontId="12" fillId="3" borderId="0" xfId="2" applyFont="1" applyFill="1" applyAlignment="1">
      <alignment horizontal="center" vertical="center"/>
    </xf>
    <xf numFmtId="165" fontId="13" fillId="3" borderId="0" xfId="0" applyNumberFormat="1" applyFont="1" applyFill="1"/>
    <xf numFmtId="9" fontId="12" fillId="3" borderId="0" xfId="13" applyFont="1" applyFill="1" applyBorder="1" applyAlignment="1">
      <alignment horizontal="center" vertical="center" wrapText="1"/>
    </xf>
    <xf numFmtId="0" fontId="71" fillId="3" borderId="0" xfId="0" applyFont="1" applyFill="1"/>
    <xf numFmtId="0" fontId="1" fillId="3" borderId="0" xfId="0" applyFont="1" applyFill="1" applyAlignment="1">
      <alignment vertical="center"/>
    </xf>
    <xf numFmtId="166" fontId="1" fillId="3" borderId="0" xfId="0" applyNumberFormat="1" applyFont="1" applyFill="1" applyAlignment="1">
      <alignment vertical="center"/>
    </xf>
    <xf numFmtId="0" fontId="1" fillId="26" borderId="0" xfId="0" applyFont="1" applyFill="1" applyAlignment="1">
      <alignment horizontal="center"/>
    </xf>
    <xf numFmtId="170" fontId="7" fillId="3" borderId="0" xfId="0" applyNumberFormat="1" applyFont="1" applyFill="1"/>
    <xf numFmtId="171" fontId="12" fillId="26" borderId="0" xfId="19" applyNumberFormat="1" applyFont="1" applyFill="1" applyAlignment="1">
      <alignment vertical="center"/>
    </xf>
    <xf numFmtId="4" fontId="12" fillId="3" borderId="0" xfId="19" applyNumberFormat="1" applyFont="1" applyFill="1" applyAlignment="1">
      <alignment horizontal="center" vertical="center"/>
    </xf>
    <xf numFmtId="0" fontId="48" fillId="26" borderId="0" xfId="0" applyFont="1" applyFill="1"/>
    <xf numFmtId="168" fontId="12" fillId="26" borderId="0" xfId="19" applyFont="1" applyFill="1" applyAlignment="1">
      <alignment horizontal="left" vertical="center"/>
    </xf>
    <xf numFmtId="4" fontId="12" fillId="26" borderId="0" xfId="20" applyNumberFormat="1" applyFont="1" applyFill="1" applyAlignment="1" applyProtection="1">
      <alignment horizontal="center" vertical="center"/>
      <protection locked="0"/>
    </xf>
    <xf numFmtId="4" fontId="12" fillId="26" borderId="0" xfId="19" applyNumberFormat="1" applyFont="1" applyFill="1" applyAlignment="1">
      <alignment horizontal="center" vertical="center"/>
    </xf>
    <xf numFmtId="10" fontId="46" fillId="3" borderId="0" xfId="0" applyNumberFormat="1" applyFont="1" applyFill="1" applyAlignment="1">
      <alignment horizontal="center" vertical="center"/>
    </xf>
    <xf numFmtId="10" fontId="46" fillId="25" borderId="0" xfId="0" applyNumberFormat="1" applyFont="1" applyFill="1" applyAlignment="1">
      <alignment horizontal="center" vertical="center"/>
    </xf>
    <xf numFmtId="172" fontId="12" fillId="3" borderId="0" xfId="20" applyNumberFormat="1" applyFont="1" applyFill="1" applyAlignment="1" applyProtection="1">
      <alignment horizontal="center" vertical="center"/>
      <protection locked="0"/>
    </xf>
    <xf numFmtId="165" fontId="12" fillId="25" borderId="0" xfId="19" applyNumberFormat="1" applyFont="1" applyFill="1" applyAlignment="1">
      <alignment horizontal="center" vertical="center"/>
    </xf>
    <xf numFmtId="170" fontId="12" fillId="3" borderId="0" xfId="2" applyNumberFormat="1" applyFont="1" applyFill="1" applyAlignment="1">
      <alignment vertical="center"/>
    </xf>
    <xf numFmtId="172" fontId="54" fillId="3" borderId="0" xfId="20" applyNumberFormat="1" applyFont="1" applyFill="1" applyAlignment="1" applyProtection="1">
      <alignment horizontal="center" vertical="center"/>
      <protection locked="0"/>
    </xf>
    <xf numFmtId="172" fontId="54" fillId="25" borderId="0" xfId="20" applyNumberFormat="1" applyFont="1" applyFill="1" applyAlignment="1" applyProtection="1">
      <alignment horizontal="center" vertical="center"/>
      <protection locked="0"/>
    </xf>
    <xf numFmtId="166" fontId="12" fillId="3" borderId="0" xfId="0" applyNumberFormat="1" applyFont="1" applyFill="1" applyAlignment="1">
      <alignment horizontal="center" vertical="center"/>
    </xf>
    <xf numFmtId="166" fontId="48" fillId="25" borderId="0" xfId="0" applyNumberFormat="1" applyFont="1" applyFill="1" applyAlignment="1">
      <alignment horizontal="center" vertical="center"/>
    </xf>
    <xf numFmtId="166" fontId="13" fillId="3" borderId="0" xfId="0" applyNumberFormat="1" applyFont="1" applyFill="1" applyAlignment="1">
      <alignment horizontal="center" vertical="center"/>
    </xf>
    <xf numFmtId="166" fontId="46" fillId="25" borderId="0" xfId="0" applyNumberFormat="1" applyFont="1" applyFill="1" applyAlignment="1">
      <alignment horizontal="center" vertical="center"/>
    </xf>
    <xf numFmtId="0" fontId="46" fillId="3" borderId="0" xfId="0" applyFont="1" applyFill="1" applyAlignment="1">
      <alignment horizontal="right" vertical="center"/>
    </xf>
    <xf numFmtId="0" fontId="48" fillId="3" borderId="0" xfId="0" applyFont="1" applyFill="1" applyAlignment="1">
      <alignment horizontal="right" vertical="center"/>
    </xf>
    <xf numFmtId="165" fontId="46" fillId="0" borderId="0" xfId="0" applyNumberFormat="1" applyFont="1" applyAlignment="1">
      <alignment horizontal="center" vertical="center"/>
    </xf>
    <xf numFmtId="165" fontId="12" fillId="3" borderId="16" xfId="0" applyNumberFormat="1" applyFont="1" applyFill="1" applyBorder="1" applyAlignment="1">
      <alignment horizontal="center" vertical="center" wrapText="1"/>
    </xf>
    <xf numFmtId="165" fontId="12" fillId="0" borderId="16" xfId="0" applyNumberFormat="1" applyFont="1" applyBorder="1" applyAlignment="1">
      <alignment horizontal="center" vertical="center" wrapText="1"/>
    </xf>
    <xf numFmtId="170" fontId="13" fillId="3" borderId="0" xfId="119" applyNumberFormat="1" applyFont="1" applyFill="1" applyBorder="1" applyAlignment="1">
      <alignment horizontal="center" vertical="center"/>
    </xf>
    <xf numFmtId="0" fontId="72" fillId="3" borderId="0" xfId="0" applyFont="1" applyFill="1"/>
    <xf numFmtId="165" fontId="50" fillId="3" borderId="0" xfId="99" applyNumberFormat="1" applyFont="1" applyFill="1" applyBorder="1" applyAlignment="1">
      <alignment vertical="center"/>
    </xf>
    <xf numFmtId="165" fontId="12" fillId="0" borderId="0" xfId="19" applyNumberFormat="1" applyFont="1" applyAlignment="1">
      <alignment vertical="center"/>
    </xf>
    <xf numFmtId="165" fontId="12" fillId="0" borderId="0" xfId="19" applyNumberFormat="1" applyFont="1" applyAlignment="1">
      <alignment horizontal="center" vertical="center"/>
    </xf>
    <xf numFmtId="165" fontId="14" fillId="6" borderId="0" xfId="19" applyNumberFormat="1" applyFont="1" applyFill="1" applyAlignment="1">
      <alignment vertical="center"/>
    </xf>
    <xf numFmtId="165" fontId="57" fillId="0" borderId="0" xfId="19" applyNumberFormat="1" applyFont="1" applyAlignment="1">
      <alignment vertical="center"/>
    </xf>
    <xf numFmtId="165" fontId="14" fillId="3" borderId="0" xfId="19" applyNumberFormat="1" applyFont="1" applyFill="1" applyAlignment="1">
      <alignment vertical="center"/>
    </xf>
    <xf numFmtId="165" fontId="12" fillId="3" borderId="0" xfId="19" applyNumberFormat="1" applyFont="1" applyFill="1" applyAlignment="1">
      <alignment horizontal="center" vertical="center"/>
    </xf>
    <xf numFmtId="165" fontId="12" fillId="3" borderId="0" xfId="19" applyNumberFormat="1" applyFont="1" applyFill="1" applyAlignment="1">
      <alignment vertical="center"/>
    </xf>
    <xf numFmtId="165" fontId="57" fillId="3" borderId="0" xfId="19" applyNumberFormat="1" applyFont="1" applyFill="1" applyAlignment="1">
      <alignment vertical="center"/>
    </xf>
    <xf numFmtId="165" fontId="13" fillId="3" borderId="0" xfId="19" applyNumberFormat="1" applyFont="1" applyFill="1" applyAlignment="1">
      <alignment vertical="center"/>
    </xf>
    <xf numFmtId="165" fontId="13" fillId="0" borderId="0" xfId="19" quotePrefix="1" applyNumberFormat="1" applyFont="1" applyAlignment="1">
      <alignment horizontal="left" vertical="center"/>
    </xf>
    <xf numFmtId="165" fontId="13" fillId="0" borderId="0" xfId="19" applyNumberFormat="1" applyFont="1" applyAlignment="1">
      <alignment horizontal="left" vertical="center"/>
    </xf>
    <xf numFmtId="165" fontId="13" fillId="0" borderId="0" xfId="20" applyNumberFormat="1" applyFont="1" applyAlignment="1" applyProtection="1">
      <alignment horizontal="center" vertical="center"/>
      <protection locked="0"/>
    </xf>
    <xf numFmtId="165" fontId="13" fillId="25" borderId="0" xfId="20" applyNumberFormat="1" applyFont="1" applyFill="1" applyAlignment="1" applyProtection="1">
      <alignment horizontal="center" vertical="center"/>
      <protection locked="0"/>
    </xf>
    <xf numFmtId="165" fontId="13" fillId="3" borderId="0" xfId="20" applyNumberFormat="1" applyFont="1" applyFill="1" applyAlignment="1" applyProtection="1">
      <alignment horizontal="center" vertical="center"/>
      <protection locked="0"/>
    </xf>
    <xf numFmtId="165" fontId="12" fillId="3" borderId="1" xfId="19" applyNumberFormat="1" applyFont="1" applyFill="1" applyBorder="1" applyAlignment="1">
      <alignment horizontal="left" vertical="center"/>
    </xf>
    <xf numFmtId="165" fontId="12" fillId="3" borderId="1" xfId="20" applyNumberFormat="1" applyFont="1" applyFill="1" applyBorder="1" applyAlignment="1" applyProtection="1">
      <alignment horizontal="center" vertical="center"/>
      <protection locked="0"/>
    </xf>
    <xf numFmtId="165" fontId="12" fillId="25" borderId="1" xfId="20" applyNumberFormat="1" applyFont="1" applyFill="1" applyBorder="1" applyAlignment="1" applyProtection="1">
      <alignment horizontal="center" vertical="center"/>
      <protection locked="0"/>
    </xf>
    <xf numFmtId="165" fontId="12" fillId="0" borderId="0" xfId="19" applyNumberFormat="1" applyFont="1" applyAlignment="1">
      <alignment horizontal="left" vertical="center"/>
    </xf>
    <xf numFmtId="165" fontId="12" fillId="0" borderId="0" xfId="20" applyNumberFormat="1" applyFont="1" applyAlignment="1" applyProtection="1">
      <alignment horizontal="center" vertical="center"/>
      <protection locked="0"/>
    </xf>
    <xf numFmtId="165" fontId="12" fillId="25" borderId="0" xfId="20" applyNumberFormat="1" applyFont="1" applyFill="1" applyAlignment="1" applyProtection="1">
      <alignment horizontal="center" vertical="center"/>
      <protection locked="0"/>
    </xf>
    <xf numFmtId="165" fontId="12" fillId="3" borderId="0" xfId="20" applyNumberFormat="1" applyFont="1" applyFill="1" applyAlignment="1" applyProtection="1">
      <alignment horizontal="center" vertical="center"/>
      <protection locked="0"/>
    </xf>
    <xf numFmtId="165" fontId="13" fillId="0" borderId="0" xfId="19" applyNumberFormat="1" applyFont="1" applyAlignment="1">
      <alignment horizontal="right" vertical="center" indent="1"/>
    </xf>
    <xf numFmtId="165" fontId="13" fillId="0" borderId="0" xfId="19" applyNumberFormat="1" applyFont="1" applyAlignment="1">
      <alignment horizontal="left" vertical="center" indent="1"/>
    </xf>
    <xf numFmtId="165" fontId="13" fillId="0" borderId="0" xfId="19" applyNumberFormat="1" applyFont="1" applyAlignment="1">
      <alignment horizontal="left" vertical="center" wrapText="1"/>
    </xf>
    <xf numFmtId="165" fontId="12" fillId="3" borderId="16" xfId="19" applyNumberFormat="1" applyFont="1" applyFill="1" applyBorder="1" applyAlignment="1">
      <alignment horizontal="left" vertical="center"/>
    </xf>
    <xf numFmtId="165" fontId="12" fillId="3" borderId="16" xfId="20" applyNumberFormat="1" applyFont="1" applyFill="1" applyBorder="1" applyAlignment="1" applyProtection="1">
      <alignment horizontal="center" vertical="center"/>
      <protection locked="0"/>
    </xf>
    <xf numFmtId="165" fontId="12" fillId="25" borderId="16" xfId="20" applyNumberFormat="1" applyFont="1" applyFill="1" applyBorder="1" applyAlignment="1" applyProtection="1">
      <alignment horizontal="center" vertical="center"/>
      <protection locked="0"/>
    </xf>
    <xf numFmtId="165" fontId="12" fillId="0" borderId="0" xfId="20" applyNumberFormat="1" applyFont="1" applyAlignment="1" applyProtection="1">
      <alignment vertical="center"/>
      <protection locked="0"/>
    </xf>
    <xf numFmtId="0" fontId="72" fillId="3" borderId="0" xfId="2" applyFont="1" applyFill="1"/>
    <xf numFmtId="0" fontId="13" fillId="3" borderId="1" xfId="0" applyFont="1" applyFill="1" applyBorder="1" applyAlignment="1">
      <alignment horizontal="right" vertical="center"/>
    </xf>
    <xf numFmtId="170" fontId="13" fillId="3" borderId="1" xfId="0" applyNumberFormat="1" applyFont="1" applyFill="1" applyBorder="1" applyAlignment="1">
      <alignment horizontal="center" vertical="center" wrapText="1"/>
    </xf>
    <xf numFmtId="170" fontId="13" fillId="3" borderId="0" xfId="0" applyNumberFormat="1" applyFont="1" applyFill="1" applyAlignment="1">
      <alignment horizontal="center" vertical="center" wrapText="1"/>
    </xf>
    <xf numFmtId="165" fontId="7" fillId="3" borderId="0" xfId="0" applyNumberFormat="1" applyFont="1" applyFill="1"/>
    <xf numFmtId="165" fontId="48" fillId="25" borderId="0" xfId="0" applyNumberFormat="1" applyFont="1" applyFill="1" applyAlignment="1">
      <alignment horizontal="center" vertical="center"/>
    </xf>
    <xf numFmtId="165" fontId="49" fillId="3" borderId="0" xfId="0" applyNumberFormat="1" applyFont="1" applyFill="1" applyAlignment="1">
      <alignment horizontal="center" vertical="center"/>
    </xf>
    <xf numFmtId="10" fontId="13" fillId="3" borderId="0" xfId="2" applyNumberFormat="1" applyFont="1" applyFill="1" applyAlignment="1">
      <alignment horizontal="center" vertical="center"/>
    </xf>
    <xf numFmtId="10" fontId="13" fillId="25" borderId="1" xfId="2" applyNumberFormat="1" applyFont="1" applyFill="1" applyBorder="1" applyAlignment="1">
      <alignment horizontal="center" vertical="center"/>
    </xf>
    <xf numFmtId="0" fontId="49" fillId="3" borderId="0" xfId="0" applyFont="1" applyFill="1" applyAlignment="1">
      <alignment vertical="center"/>
    </xf>
    <xf numFmtId="0" fontId="49" fillId="3" borderId="0" xfId="0" applyFont="1" applyFill="1" applyAlignment="1">
      <alignment horizontal="right" vertical="center"/>
    </xf>
    <xf numFmtId="0" fontId="49" fillId="3" borderId="0" xfId="0" applyFont="1" applyFill="1" applyAlignment="1">
      <alignment horizontal="center" vertical="center"/>
    </xf>
    <xf numFmtId="170" fontId="49" fillId="3" borderId="0" xfId="0" applyNumberFormat="1" applyFont="1" applyFill="1" applyAlignment="1">
      <alignment horizontal="center" vertical="center"/>
    </xf>
    <xf numFmtId="166" fontId="9" fillId="3" borderId="0" xfId="13" applyNumberFormat="1" applyFont="1" applyFill="1"/>
    <xf numFmtId="170" fontId="9" fillId="3" borderId="0" xfId="0" applyNumberFormat="1" applyFont="1" applyFill="1"/>
    <xf numFmtId="9" fontId="72" fillId="3" borderId="0" xfId="13" applyFont="1" applyFill="1" applyAlignment="1">
      <alignment horizontal="center" vertical="center" wrapText="1"/>
    </xf>
    <xf numFmtId="0" fontId="47" fillId="3" borderId="0" xfId="0" applyFont="1" applyFill="1"/>
    <xf numFmtId="170" fontId="10" fillId="3" borderId="0" xfId="0" applyNumberFormat="1" applyFont="1" applyFill="1" applyAlignment="1">
      <alignment horizontal="center" vertical="center"/>
    </xf>
    <xf numFmtId="170" fontId="47" fillId="3" borderId="0" xfId="0" applyNumberFormat="1" applyFont="1" applyFill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/>
    </xf>
    <xf numFmtId="0" fontId="46" fillId="26" borderId="0" xfId="0" applyFont="1" applyFill="1" applyAlignment="1">
      <alignment horizontal="right" vertical="center"/>
    </xf>
    <xf numFmtId="0" fontId="46" fillId="26" borderId="1" xfId="0" applyFont="1" applyFill="1" applyBorder="1" applyAlignment="1">
      <alignment horizontal="left" vertical="center"/>
    </xf>
    <xf numFmtId="0" fontId="0" fillId="26" borderId="0" xfId="0" applyFill="1"/>
    <xf numFmtId="3" fontId="12" fillId="3" borderId="16" xfId="0" applyNumberFormat="1" applyFont="1" applyFill="1" applyBorder="1" applyAlignment="1">
      <alignment horizontal="center" vertical="center" wrapText="1"/>
    </xf>
    <xf numFmtId="9" fontId="46" fillId="3" borderId="0" xfId="13" applyFont="1" applyFill="1" applyAlignment="1">
      <alignment horizontal="center" vertical="center"/>
    </xf>
    <xf numFmtId="0" fontId="51" fillId="3" borderId="0" xfId="0" applyFont="1" applyFill="1"/>
    <xf numFmtId="0" fontId="73" fillId="3" borderId="0" xfId="0" applyFont="1" applyFill="1"/>
    <xf numFmtId="166" fontId="73" fillId="3" borderId="0" xfId="13" applyNumberFormat="1" applyFont="1" applyFill="1" applyAlignment="1">
      <alignment horizontal="center" vertical="center"/>
    </xf>
    <xf numFmtId="0" fontId="74" fillId="3" borderId="0" xfId="2" applyFont="1" applyFill="1"/>
    <xf numFmtId="165" fontId="13" fillId="0" borderId="0" xfId="19" applyNumberFormat="1" applyFont="1" applyAlignment="1">
      <alignment vertical="center"/>
    </xf>
    <xf numFmtId="165" fontId="12" fillId="0" borderId="1" xfId="20" applyNumberFormat="1" applyFont="1" applyBorder="1" applyAlignment="1" applyProtection="1">
      <alignment horizontal="center" vertical="center"/>
      <protection locked="0"/>
    </xf>
    <xf numFmtId="165" fontId="12" fillId="0" borderId="16" xfId="20" applyNumberFormat="1" applyFont="1" applyBorder="1" applyAlignment="1" applyProtection="1">
      <alignment horizontal="center" vertical="center"/>
      <protection locked="0"/>
    </xf>
    <xf numFmtId="170" fontId="13" fillId="25" borderId="0" xfId="20" applyNumberFormat="1" applyFont="1" applyFill="1" applyAlignment="1" applyProtection="1">
      <alignment horizontal="center" vertical="center"/>
      <protection locked="0"/>
    </xf>
    <xf numFmtId="170" fontId="12" fillId="0" borderId="16" xfId="0" applyNumberFormat="1" applyFont="1" applyBorder="1" applyAlignment="1">
      <alignment horizontal="center" vertical="center"/>
    </xf>
    <xf numFmtId="171" fontId="13" fillId="3" borderId="0" xfId="20" applyNumberFormat="1" applyFont="1" applyFill="1" applyAlignment="1" applyProtection="1">
      <alignment horizontal="center" vertical="center"/>
      <protection locked="0"/>
    </xf>
    <xf numFmtId="171" fontId="12" fillId="3" borderId="0" xfId="20" applyNumberFormat="1" applyFont="1" applyFill="1" applyAlignment="1" applyProtection="1">
      <alignment horizontal="center" vertical="center"/>
      <protection locked="0"/>
    </xf>
    <xf numFmtId="0" fontId="13" fillId="3" borderId="0" xfId="2" applyFont="1" applyFill="1" applyAlignment="1">
      <alignment horizontal="center" vertical="center"/>
    </xf>
    <xf numFmtId="172" fontId="52" fillId="3" borderId="0" xfId="2" applyNumberFormat="1" applyFont="1" applyFill="1" applyAlignment="1">
      <alignment horizontal="center" vertical="center"/>
    </xf>
    <xf numFmtId="168" fontId="12" fillId="3" borderId="16" xfId="19" applyFont="1" applyFill="1" applyBorder="1" applyAlignment="1">
      <alignment horizontal="left" vertical="center"/>
    </xf>
    <xf numFmtId="170" fontId="67" fillId="3" borderId="0" xfId="0" applyNumberFormat="1" applyFont="1" applyFill="1" applyAlignment="1">
      <alignment vertical="center"/>
    </xf>
    <xf numFmtId="10" fontId="13" fillId="25" borderId="0" xfId="2" applyNumberFormat="1" applyFont="1" applyFill="1" applyAlignment="1">
      <alignment horizontal="center" vertical="center"/>
    </xf>
    <xf numFmtId="168" fontId="54" fillId="3" borderId="0" xfId="19" applyFont="1" applyFill="1" applyAlignment="1">
      <alignment horizontal="right" vertical="center"/>
    </xf>
    <xf numFmtId="171" fontId="54" fillId="3" borderId="0" xfId="20" applyNumberFormat="1" applyFont="1" applyFill="1" applyAlignment="1" applyProtection="1">
      <alignment horizontal="center" vertical="center"/>
      <protection locked="0"/>
    </xf>
    <xf numFmtId="168" fontId="13" fillId="3" borderId="0" xfId="19" applyFont="1" applyFill="1" applyAlignment="1">
      <alignment horizontal="right" vertical="center"/>
    </xf>
    <xf numFmtId="172" fontId="13" fillId="3" borderId="0" xfId="2" applyNumberFormat="1" applyFont="1" applyFill="1" applyAlignment="1">
      <alignment horizontal="center"/>
    </xf>
    <xf numFmtId="168" fontId="12" fillId="0" borderId="0" xfId="19" applyFont="1" applyAlignment="1">
      <alignment horizontal="center" vertical="center"/>
    </xf>
    <xf numFmtId="171" fontId="12" fillId="0" borderId="0" xfId="20" applyNumberFormat="1" applyFont="1" applyAlignment="1" applyProtection="1">
      <alignment horizontal="center" vertical="center"/>
      <protection locked="0"/>
    </xf>
    <xf numFmtId="168" fontId="42" fillId="3" borderId="0" xfId="19" quotePrefix="1" applyFont="1" applyFill="1" applyAlignment="1">
      <alignment vertical="center"/>
    </xf>
    <xf numFmtId="43" fontId="73" fillId="3" borderId="0" xfId="1" applyFont="1" applyFill="1"/>
    <xf numFmtId="43" fontId="1" fillId="3" borderId="0" xfId="1" applyFont="1" applyFill="1"/>
    <xf numFmtId="43" fontId="12" fillId="3" borderId="0" xfId="1" applyFont="1" applyFill="1" applyBorder="1" applyAlignment="1">
      <alignment horizontal="center" vertical="center"/>
    </xf>
    <xf numFmtId="165" fontId="12" fillId="3" borderId="0" xfId="0" applyNumberFormat="1" applyFont="1" applyFill="1" applyAlignment="1">
      <alignment horizontal="center" vertical="center" wrapText="1"/>
    </xf>
    <xf numFmtId="165" fontId="13" fillId="3" borderId="0" xfId="0" applyNumberFormat="1" applyFont="1" applyFill="1" applyAlignment="1">
      <alignment horizontal="center" vertical="center"/>
    </xf>
    <xf numFmtId="0" fontId="12" fillId="3" borderId="0" xfId="19" applyNumberFormat="1" applyFont="1" applyFill="1" applyAlignment="1">
      <alignment horizontal="center" vertical="center"/>
    </xf>
    <xf numFmtId="0" fontId="12" fillId="0" borderId="0" xfId="19" applyNumberFormat="1" applyFont="1" applyAlignment="1">
      <alignment horizontal="center" vertical="center"/>
    </xf>
    <xf numFmtId="168" fontId="10" fillId="4" borderId="0" xfId="19" quotePrefix="1" applyFont="1" applyFill="1" applyAlignment="1">
      <alignment horizontal="left" vertical="center"/>
    </xf>
    <xf numFmtId="170" fontId="48" fillId="3" borderId="16" xfId="0" applyNumberFormat="1" applyFont="1" applyFill="1" applyBorder="1" applyAlignment="1">
      <alignment horizontal="center" vertical="center" wrapText="1"/>
    </xf>
    <xf numFmtId="0" fontId="74" fillId="3" borderId="0" xfId="0" applyFont="1" applyFill="1" applyAlignment="1">
      <alignment horizontal="center"/>
    </xf>
    <xf numFmtId="9" fontId="1" fillId="3" borderId="0" xfId="13" applyFont="1" applyFill="1"/>
    <xf numFmtId="9" fontId="12" fillId="3" borderId="0" xfId="13" applyFont="1" applyFill="1" applyBorder="1" applyAlignment="1">
      <alignment horizontal="center" vertical="center"/>
    </xf>
    <xf numFmtId="9" fontId="1" fillId="3" borderId="0" xfId="13" applyFont="1" applyFill="1" applyBorder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0" fontId="48" fillId="26" borderId="0" xfId="0" applyNumberFormat="1" applyFont="1" applyFill="1" applyAlignment="1">
      <alignment horizontal="center" vertical="center"/>
    </xf>
    <xf numFmtId="0" fontId="1" fillId="2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0" fontId="48" fillId="3" borderId="0" xfId="0" applyNumberFormat="1" applyFont="1" applyFill="1" applyAlignment="1">
      <alignment horizontal="center" vertical="center"/>
    </xf>
    <xf numFmtId="10" fontId="46" fillId="26" borderId="0" xfId="0" applyNumberFormat="1" applyFont="1" applyFill="1" applyAlignment="1">
      <alignment horizontal="center" vertical="center"/>
    </xf>
    <xf numFmtId="10" fontId="46" fillId="26" borderId="1" xfId="0" applyNumberFormat="1" applyFont="1" applyFill="1" applyBorder="1" applyAlignment="1">
      <alignment horizontal="center" vertical="center"/>
    </xf>
    <xf numFmtId="166" fontId="46" fillId="3" borderId="0" xfId="13" applyNumberFormat="1" applyFont="1" applyFill="1" applyAlignment="1">
      <alignment horizontal="center"/>
    </xf>
    <xf numFmtId="10" fontId="1" fillId="26" borderId="0" xfId="0" applyNumberFormat="1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70" fontId="56" fillId="3" borderId="0" xfId="0" applyNumberFormat="1" applyFont="1" applyFill="1" applyAlignment="1">
      <alignment horizontal="center" vertical="center"/>
    </xf>
    <xf numFmtId="166" fontId="12" fillId="3" borderId="0" xfId="13" applyNumberFormat="1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0" fillId="0" borderId="0" xfId="0" applyNumberFormat="1"/>
    <xf numFmtId="168" fontId="10" fillId="0" borderId="0" xfId="19" quotePrefix="1" applyFont="1" applyAlignment="1">
      <alignment horizontal="center" vertical="center"/>
    </xf>
    <xf numFmtId="165" fontId="46" fillId="0" borderId="0" xfId="0" applyNumberFormat="1" applyFont="1"/>
    <xf numFmtId="165" fontId="13" fillId="0" borderId="0" xfId="20" applyNumberFormat="1" applyFont="1" applyAlignment="1" applyProtection="1">
      <alignment vertical="center"/>
      <protection locked="0"/>
    </xf>
    <xf numFmtId="0" fontId="73" fillId="3" borderId="0" xfId="13" applyNumberFormat="1" applyFont="1" applyFill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166" fontId="49" fillId="3" borderId="0" xfId="13" applyNumberFormat="1" applyFont="1" applyFill="1" applyAlignment="1">
      <alignment horizontal="center" vertical="center"/>
    </xf>
    <xf numFmtId="0" fontId="75" fillId="3" borderId="0" xfId="2" applyFont="1" applyFill="1" applyAlignment="1">
      <alignment vertical="center"/>
    </xf>
    <xf numFmtId="168" fontId="13" fillId="0" borderId="0" xfId="19" applyFont="1" applyAlignment="1">
      <alignment horizontal="left" vertical="center"/>
    </xf>
    <xf numFmtId="0" fontId="12" fillId="3" borderId="19" xfId="0" applyFont="1" applyFill="1" applyBorder="1" applyAlignment="1">
      <alignment vertical="center"/>
    </xf>
    <xf numFmtId="170" fontId="12" fillId="3" borderId="19" xfId="0" applyNumberFormat="1" applyFont="1" applyFill="1" applyBorder="1" applyAlignment="1">
      <alignment horizontal="center" vertical="center" wrapText="1"/>
    </xf>
    <xf numFmtId="170" fontId="74" fillId="3" borderId="0" xfId="0" applyNumberFormat="1" applyFont="1" applyFill="1" applyAlignment="1">
      <alignment horizontal="center"/>
    </xf>
    <xf numFmtId="170" fontId="52" fillId="3" borderId="0" xfId="0" applyNumberFormat="1" applyFont="1" applyFill="1"/>
    <xf numFmtId="0" fontId="42" fillId="3" borderId="0" xfId="2" applyFont="1" applyFill="1" applyAlignment="1">
      <alignment horizontal="center"/>
    </xf>
    <xf numFmtId="170" fontId="76" fillId="3" borderId="0" xfId="0" applyNumberFormat="1" applyFont="1" applyFill="1" applyAlignment="1">
      <alignment horizontal="center"/>
    </xf>
    <xf numFmtId="188" fontId="42" fillId="0" borderId="0" xfId="97" applyFont="1" applyAlignment="1">
      <alignment vertical="center"/>
    </xf>
    <xf numFmtId="1" fontId="1" fillId="3" borderId="0" xfId="0" applyNumberFormat="1" applyFont="1" applyFill="1" applyAlignment="1">
      <alignment vertical="center"/>
    </xf>
    <xf numFmtId="10" fontId="46" fillId="25" borderId="1" xfId="0" applyNumberFormat="1" applyFont="1" applyFill="1" applyBorder="1" applyAlignment="1">
      <alignment horizontal="center" vertical="center"/>
    </xf>
    <xf numFmtId="166" fontId="12" fillId="3" borderId="0" xfId="13" applyNumberFormat="1" applyFont="1" applyFill="1" applyAlignment="1">
      <alignment horizontal="center" vertical="center" wrapText="1"/>
    </xf>
    <xf numFmtId="9" fontId="46" fillId="3" borderId="0" xfId="13" applyFont="1" applyFill="1"/>
    <xf numFmtId="9" fontId="12" fillId="3" borderId="0" xfId="13" applyFont="1" applyFill="1" applyAlignment="1">
      <alignment vertical="center"/>
    </xf>
    <xf numFmtId="166" fontId="0" fillId="3" borderId="0" xfId="13" applyNumberFormat="1" applyFont="1" applyFill="1"/>
    <xf numFmtId="166" fontId="13" fillId="3" borderId="0" xfId="13" applyNumberFormat="1" applyFont="1" applyFill="1"/>
    <xf numFmtId="9" fontId="72" fillId="3" borderId="0" xfId="13" applyFont="1" applyFill="1"/>
    <xf numFmtId="10" fontId="13" fillId="3" borderId="1" xfId="0" applyNumberFormat="1" applyFont="1" applyFill="1" applyBorder="1" applyAlignment="1">
      <alignment horizontal="center" vertical="center"/>
    </xf>
    <xf numFmtId="4" fontId="48" fillId="3" borderId="0" xfId="0" applyNumberFormat="1" applyFont="1" applyFill="1"/>
    <xf numFmtId="10" fontId="74" fillId="3" borderId="0" xfId="13" applyNumberFormat="1" applyFont="1" applyFill="1" applyAlignment="1">
      <alignment horizontal="center"/>
    </xf>
    <xf numFmtId="10" fontId="46" fillId="3" borderId="0" xfId="13" applyNumberFormat="1" applyFont="1" applyFill="1"/>
    <xf numFmtId="10" fontId="13" fillId="3" borderId="0" xfId="13" applyNumberFormat="1" applyFont="1" applyFill="1"/>
    <xf numFmtId="10" fontId="13" fillId="3" borderId="0" xfId="13" applyNumberFormat="1" applyFont="1" applyFill="1" applyAlignment="1">
      <alignment horizontal="center" vertical="center"/>
    </xf>
    <xf numFmtId="170" fontId="12" fillId="25" borderId="0" xfId="0" applyNumberFormat="1" applyFont="1" applyFill="1" applyAlignment="1">
      <alignment horizontal="center" vertical="center"/>
    </xf>
    <xf numFmtId="165" fontId="12" fillId="3" borderId="1" xfId="20" applyNumberFormat="1" applyFont="1" applyFill="1" applyBorder="1" applyAlignment="1">
      <alignment horizontal="center" vertical="center"/>
    </xf>
    <xf numFmtId="172" fontId="12" fillId="3" borderId="16" xfId="0" applyNumberFormat="1" applyFont="1" applyFill="1" applyBorder="1" applyAlignment="1">
      <alignment horizontal="center" vertical="center" wrapText="1"/>
    </xf>
    <xf numFmtId="172" fontId="46" fillId="3" borderId="0" xfId="0" applyNumberFormat="1" applyFont="1" applyFill="1" applyAlignment="1">
      <alignment horizontal="center" vertical="center"/>
    </xf>
    <xf numFmtId="9" fontId="13" fillId="3" borderId="0" xfId="13" applyFont="1" applyFill="1" applyAlignment="1">
      <alignment horizontal="center" vertical="center"/>
    </xf>
    <xf numFmtId="189" fontId="46" fillId="3" borderId="0" xfId="0" applyNumberFormat="1" applyFont="1" applyFill="1" applyAlignment="1">
      <alignment horizontal="center" vertical="center"/>
    </xf>
    <xf numFmtId="189" fontId="12" fillId="3" borderId="16" xfId="0" applyNumberFormat="1" applyFont="1" applyFill="1" applyBorder="1" applyAlignment="1">
      <alignment horizontal="center" vertical="center" wrapText="1"/>
    </xf>
    <xf numFmtId="166" fontId="52" fillId="3" borderId="0" xfId="13" applyNumberFormat="1" applyFont="1" applyFill="1"/>
    <xf numFmtId="170" fontId="73" fillId="3" borderId="0" xfId="13" applyNumberFormat="1" applyFont="1" applyFill="1" applyAlignment="1">
      <alignment horizontal="center" vertical="center"/>
    </xf>
    <xf numFmtId="165" fontId="42" fillId="3" borderId="0" xfId="2" applyNumberFormat="1" applyFont="1" applyFill="1" applyAlignment="1">
      <alignment horizontal="center"/>
    </xf>
    <xf numFmtId="166" fontId="12" fillId="0" borderId="0" xfId="13" applyNumberFormat="1" applyFont="1" applyAlignment="1">
      <alignment vertical="center"/>
    </xf>
    <xf numFmtId="9" fontId="13" fillId="3" borderId="0" xfId="13" applyFont="1" applyFill="1" applyAlignment="1" applyProtection="1">
      <alignment horizontal="center" vertical="center"/>
      <protection locked="0"/>
    </xf>
    <xf numFmtId="170" fontId="52" fillId="3" borderId="0" xfId="19" quotePrefix="1" applyNumberFormat="1" applyFont="1" applyFill="1" applyAlignment="1">
      <alignment horizontal="center" vertical="center"/>
    </xf>
    <xf numFmtId="168" fontId="52" fillId="3" borderId="0" xfId="19" quotePrefix="1" applyFont="1" applyFill="1" applyAlignment="1">
      <alignment horizontal="left" vertical="center"/>
    </xf>
    <xf numFmtId="170" fontId="46" fillId="3" borderId="16" xfId="19" quotePrefix="1" applyNumberFormat="1" applyFont="1" applyFill="1" applyBorder="1" applyAlignment="1">
      <alignment horizontal="center" vertical="center"/>
    </xf>
    <xf numFmtId="170" fontId="46" fillId="3" borderId="1" xfId="19" quotePrefix="1" applyNumberFormat="1" applyFont="1" applyFill="1" applyBorder="1" applyAlignment="1">
      <alignment horizontal="center" vertical="center"/>
    </xf>
    <xf numFmtId="168" fontId="45" fillId="4" borderId="0" xfId="19" applyFont="1" applyFill="1" applyAlignment="1">
      <alignment horizontal="center" vertical="center"/>
    </xf>
  </cellXfs>
  <cellStyles count="238">
    <cellStyle name="_%(SignOnly)" xfId="21" xr:uid="{00000000-0005-0000-0000-000000000000}"/>
    <cellStyle name="_%(SignSpaceOnly)" xfId="22" xr:uid="{00000000-0005-0000-0000-000001000000}"/>
    <cellStyle name="_Comma" xfId="23" xr:uid="{00000000-0005-0000-0000-000002000000}"/>
    <cellStyle name="_Comma_BPLNET ESBC (3)" xfId="24" xr:uid="{00000000-0005-0000-0000-000003000000}"/>
    <cellStyle name="_Comma_Riclassification Stocks and Inflows_MB" xfId="25" xr:uid="{00000000-0005-0000-0000-000004000000}"/>
    <cellStyle name="_Currency" xfId="26" xr:uid="{00000000-0005-0000-0000-000005000000}"/>
    <cellStyle name="_CurrencySpace" xfId="27" xr:uid="{00000000-0005-0000-0000-000006000000}"/>
    <cellStyle name="_Euro" xfId="28" xr:uid="{00000000-0005-0000-0000-000007000000}"/>
    <cellStyle name="_Heading" xfId="29" xr:uid="{00000000-0005-0000-0000-000008000000}"/>
    <cellStyle name="_Heading_Riclassification Stocks and Inflows_MB" xfId="30" xr:uid="{00000000-0005-0000-0000-000009000000}"/>
    <cellStyle name="_Heading_Riclassification Stocks and Inflows_MB 2" xfId="31" xr:uid="{00000000-0005-0000-0000-00000A000000}"/>
    <cellStyle name="_Highlight" xfId="32" xr:uid="{00000000-0005-0000-0000-00000B000000}"/>
    <cellStyle name="_Multiple" xfId="33" xr:uid="{00000000-0005-0000-0000-00000C000000}"/>
    <cellStyle name="_MultipleSpace" xfId="34" xr:uid="{00000000-0005-0000-0000-00000D000000}"/>
    <cellStyle name="_SubHeading" xfId="35" xr:uid="{00000000-0005-0000-0000-00000E000000}"/>
    <cellStyle name="_Table" xfId="36" xr:uid="{00000000-0005-0000-0000-00000F000000}"/>
    <cellStyle name="_Table_BPLNET ESBC (3)" xfId="37" xr:uid="{00000000-0005-0000-0000-000010000000}"/>
    <cellStyle name="_Table_BPLNET ESBC (3) 2" xfId="38" xr:uid="{00000000-0005-0000-0000-000011000000}"/>
    <cellStyle name="_TableHead" xfId="39" xr:uid="{00000000-0005-0000-0000-000012000000}"/>
    <cellStyle name="_TableHead_Riclassification Stocks and Inflows_MB" xfId="40" xr:uid="{00000000-0005-0000-0000-000013000000}"/>
    <cellStyle name="_TableHead_Riclassification Stocks and Inflows_MB 2" xfId="41" xr:uid="{00000000-0005-0000-0000-000014000000}"/>
    <cellStyle name="_TableRowHead" xfId="42" xr:uid="{00000000-0005-0000-0000-000015000000}"/>
    <cellStyle name="_TableRowHead 2" xfId="43" xr:uid="{00000000-0005-0000-0000-000016000000}"/>
    <cellStyle name="_TableSuperHead" xfId="44" xr:uid="{00000000-0005-0000-0000-000017000000}"/>
    <cellStyle name="_TableSuperHead_Riclassification Stocks and Inflows_MB" xfId="45" xr:uid="{00000000-0005-0000-0000-000018000000}"/>
    <cellStyle name="_TableSuperHead_Riclassification Stocks and Inflows_MB 2" xfId="46" xr:uid="{00000000-0005-0000-0000-000019000000}"/>
    <cellStyle name="20% - Accent1" xfId="47" xr:uid="{00000000-0005-0000-0000-00001A000000}"/>
    <cellStyle name="20% - Accent2" xfId="48" xr:uid="{00000000-0005-0000-0000-00001B000000}"/>
    <cellStyle name="20% - Accent3" xfId="49" xr:uid="{00000000-0005-0000-0000-00001C000000}"/>
    <cellStyle name="20% - Accent4" xfId="50" xr:uid="{00000000-0005-0000-0000-00001D000000}"/>
    <cellStyle name="20% - Accent5" xfId="51" xr:uid="{00000000-0005-0000-0000-00001E000000}"/>
    <cellStyle name="20% - Accent6" xfId="52" xr:uid="{00000000-0005-0000-0000-00001F000000}"/>
    <cellStyle name="20% - Colore 2 3 2 3 2 4" xfId="103" xr:uid="{00000000-0005-0000-0000-000020000000}"/>
    <cellStyle name="20% - Colore 3 2 3 5 2 5" xfId="142" xr:uid="{60C0DC64-42E9-4122-95B6-BD77DB5AD604}"/>
    <cellStyle name="20% - Colore 4 3 5 2 2 2" xfId="105" xr:uid="{1FA889A4-F5B4-487E-AF6D-70E6D84FC354}"/>
    <cellStyle name="40% - Accent1" xfId="53" xr:uid="{00000000-0005-0000-0000-000021000000}"/>
    <cellStyle name="40% - Accent2" xfId="54" xr:uid="{00000000-0005-0000-0000-000022000000}"/>
    <cellStyle name="40% - Accent3" xfId="55" xr:uid="{00000000-0005-0000-0000-000023000000}"/>
    <cellStyle name="40% - Accent4" xfId="56" xr:uid="{00000000-0005-0000-0000-000024000000}"/>
    <cellStyle name="40% - Accent5" xfId="57" xr:uid="{00000000-0005-0000-0000-000025000000}"/>
    <cellStyle name="40% - Accent6" xfId="58" xr:uid="{00000000-0005-0000-0000-000026000000}"/>
    <cellStyle name="60% - Accent1" xfId="59" xr:uid="{00000000-0005-0000-0000-000027000000}"/>
    <cellStyle name="60% - Accent2" xfId="60" xr:uid="{00000000-0005-0000-0000-000028000000}"/>
    <cellStyle name="60% - Accent3" xfId="61" xr:uid="{00000000-0005-0000-0000-000029000000}"/>
    <cellStyle name="60% - Accent4" xfId="62" xr:uid="{00000000-0005-0000-0000-00002A000000}"/>
    <cellStyle name="60% - Accent5" xfId="63" xr:uid="{00000000-0005-0000-0000-00002B000000}"/>
    <cellStyle name="60% - Accent6" xfId="64" xr:uid="{00000000-0005-0000-0000-00002C000000}"/>
    <cellStyle name="Accent1" xfId="65" xr:uid="{00000000-0005-0000-0000-00002D000000}"/>
    <cellStyle name="Accent2" xfId="66" xr:uid="{00000000-0005-0000-0000-00002E000000}"/>
    <cellStyle name="Accent3" xfId="67" xr:uid="{00000000-0005-0000-0000-00002F000000}"/>
    <cellStyle name="Accent4" xfId="68" xr:uid="{00000000-0005-0000-0000-000030000000}"/>
    <cellStyle name="Accent5" xfId="69" xr:uid="{00000000-0005-0000-0000-000031000000}"/>
    <cellStyle name="Accent6" xfId="70" xr:uid="{00000000-0005-0000-0000-000032000000}"/>
    <cellStyle name="Bad" xfId="71" xr:uid="{00000000-0005-0000-0000-000033000000}"/>
    <cellStyle name="Calculation" xfId="72" xr:uid="{00000000-0005-0000-0000-000034000000}"/>
    <cellStyle name="Check Cell" xfId="73" xr:uid="{00000000-0005-0000-0000-000035000000}"/>
    <cellStyle name="Collegamento ipertestuale" xfId="99" builtinId="8"/>
    <cellStyle name="Comma [0]_base dati" xfId="74" xr:uid="{00000000-0005-0000-0000-000037000000}"/>
    <cellStyle name="Comma 2" xfId="100" xr:uid="{00000000-0005-0000-0000-000038000000}"/>
    <cellStyle name="Comma 2 2" xfId="148" xr:uid="{D73DBCA0-6C8C-43BE-9108-CCC8AD0198CA}"/>
    <cellStyle name="Comma 2 2 2" xfId="205" xr:uid="{CE8DD237-F2DF-4F35-BEBC-BEAF7B014412}"/>
    <cellStyle name="Comma 2 3" xfId="128" xr:uid="{9837CF2C-0526-4EA6-AAC3-0A8B75FBCD4F}"/>
    <cellStyle name="Comma 2 3 2" xfId="186" xr:uid="{7DB72F20-05F9-46EC-91DB-675BDB46088E}"/>
    <cellStyle name="Comma 2 4" xfId="166" xr:uid="{A9E3DC3F-555B-4031-B9E0-D6F408F2A333}"/>
    <cellStyle name="Comma_base dati" xfId="75" xr:uid="{00000000-0005-0000-0000-000039000000}"/>
    <cellStyle name="Currency [0]_base dati" xfId="76" xr:uid="{00000000-0005-0000-0000-00003A000000}"/>
    <cellStyle name="Currency_base dati" xfId="77" xr:uid="{00000000-0005-0000-0000-00003B000000}"/>
    <cellStyle name="Euro" xfId="7" xr:uid="{00000000-0005-0000-0000-00003C000000}"/>
    <cellStyle name="Euro 2" xfId="109" xr:uid="{8571E659-018B-4EAD-A640-19B90ABD6DE8}"/>
    <cellStyle name="Explanatory Text" xfId="78" xr:uid="{00000000-0005-0000-0000-00003D000000}"/>
    <cellStyle name="giallo" xfId="8" xr:uid="{00000000-0005-0000-0000-00003E000000}"/>
    <cellStyle name="Good" xfId="79" xr:uid="{00000000-0005-0000-0000-00003F000000}"/>
    <cellStyle name="Heading 1" xfId="80" xr:uid="{00000000-0005-0000-0000-000040000000}"/>
    <cellStyle name="Heading 2" xfId="81" xr:uid="{00000000-0005-0000-0000-000041000000}"/>
    <cellStyle name="Heading 3" xfId="82" xr:uid="{00000000-0005-0000-0000-000042000000}"/>
    <cellStyle name="Heading 4" xfId="83" xr:uid="{00000000-0005-0000-0000-000043000000}"/>
    <cellStyle name="Linked Cell" xfId="84" xr:uid="{00000000-0005-0000-0000-000044000000}"/>
    <cellStyle name="Migliaia" xfId="1" builtinId="3"/>
    <cellStyle name="Migliaia (0)_ANALISI" xfId="9" xr:uid="{00000000-0005-0000-0000-000046000000}"/>
    <cellStyle name="Migliaia 10" xfId="145" xr:uid="{DFE8E3C7-D38B-4FC4-B3D3-CB053B18B7F3}"/>
    <cellStyle name="Migliaia 10 2" xfId="202" xr:uid="{6ECC5376-6FC2-4BF4-A4EE-20DEA0336B92}"/>
    <cellStyle name="Migliaia 10 3 2" xfId="117" xr:uid="{B08DE82C-D86E-41A5-AA2C-E7D17BB415A7}"/>
    <cellStyle name="Migliaia 10 3 2 2" xfId="157" xr:uid="{4819B576-E978-4CDA-A05F-FA8544559914}"/>
    <cellStyle name="Migliaia 10 3 2 2 2" xfId="214" xr:uid="{A49A420B-3C07-4F19-9E97-AF6959FCFB78}"/>
    <cellStyle name="Migliaia 10 3 2 3" xfId="137" xr:uid="{1F653EE2-6291-49ED-B07E-700797C316CA}"/>
    <cellStyle name="Migliaia 10 3 2 3 2" xfId="195" xr:uid="{32AB4A78-0925-41E0-B1F0-8E1C318800DC}"/>
    <cellStyle name="Migliaia 10 3 2 4" xfId="175" xr:uid="{5146BA40-C44E-4C9B-AFA4-70DF7970E42F}"/>
    <cellStyle name="Migliaia 11" xfId="122" xr:uid="{71E60036-0110-425E-9A13-90F7D3F3A3BE}"/>
    <cellStyle name="Migliaia 11 2" xfId="180" xr:uid="{A6435CD7-5AF4-48B7-8E04-55B0546A1C31}"/>
    <cellStyle name="Migliaia 12" xfId="124" xr:uid="{673E3132-D7B5-4C72-85EC-658E7B3155A3}"/>
    <cellStyle name="Migliaia 12 2" xfId="182" xr:uid="{BD4B9E49-C59C-4F67-9D9D-CF0A51FE1682}"/>
    <cellStyle name="Migliaia 13" xfId="127" xr:uid="{82862BEA-9A2D-423D-939E-A4835DBD5F98}"/>
    <cellStyle name="Migliaia 13 2" xfId="185" xr:uid="{83837AEB-08E3-42A2-A474-355D91C95B34}"/>
    <cellStyle name="Migliaia 14" xfId="162" xr:uid="{73D6AC8A-ECF6-418C-B8EE-A954A8189170}"/>
    <cellStyle name="Migliaia 15" xfId="221" xr:uid="{D716417C-B448-4D4E-AAA1-DE954C5DDA54}"/>
    <cellStyle name="Migliaia 16" xfId="220" xr:uid="{D929EC36-7197-4D05-B1A3-4D1382EC61D5}"/>
    <cellStyle name="Migliaia 17" xfId="225" xr:uid="{35420E15-9425-4B95-96FF-A25C39777277}"/>
    <cellStyle name="Migliaia 18" xfId="228" xr:uid="{93DDB38C-F4F3-4D7A-BB5B-6CDD60866C16}"/>
    <cellStyle name="Migliaia 19" xfId="121" xr:uid="{2DBD1963-97B1-4401-89A3-84E165E40782}"/>
    <cellStyle name="Migliaia 19 2" xfId="161" xr:uid="{E43B3C79-EF8B-41F3-B989-10EA1EF89192}"/>
    <cellStyle name="Migliaia 19 2 2" xfId="218" xr:uid="{A73F204B-D45C-4159-87EA-552D4549EA66}"/>
    <cellStyle name="Migliaia 19 3" xfId="141" xr:uid="{33C02F04-C9B7-41C7-8031-93452B9401EF}"/>
    <cellStyle name="Migliaia 19 3 2" xfId="199" xr:uid="{6054898F-F360-4ADF-80C0-375AE2FE468E}"/>
    <cellStyle name="Migliaia 19 4" xfId="179" xr:uid="{B172BBB4-A120-4EB6-8A84-A9AB98E6B905}"/>
    <cellStyle name="Migliaia 2" xfId="4" xr:uid="{00000000-0005-0000-0000-000047000000}"/>
    <cellStyle name="Migliaia 2 2" xfId="108" xr:uid="{81A59128-7B84-4B82-B427-760CA6965EE8}"/>
    <cellStyle name="Migliaia 2 2 2" xfId="151" xr:uid="{0408D235-D9D5-46EA-85D2-A52492679E69}"/>
    <cellStyle name="Migliaia 2 2 2 2" xfId="208" xr:uid="{98D59464-0CC1-456F-A53E-91B3C83D1100}"/>
    <cellStyle name="Migliaia 2 2 3" xfId="131" xr:uid="{A1362603-E1ED-48C5-9732-A2F74A4FEA19}"/>
    <cellStyle name="Migliaia 2 2 3 2" xfId="189" xr:uid="{4A6F8210-4D81-45F2-8891-C8E627F33D2B}"/>
    <cellStyle name="Migliaia 2 2 4" xfId="169" xr:uid="{AB5D98D1-BA3E-4D04-AD92-B3B1C70B5452}"/>
    <cellStyle name="Migliaia 2 3" xfId="144" xr:uid="{70285168-7980-41A6-8DF8-276C8A0D30FF}"/>
    <cellStyle name="Migliaia 2 3 2" xfId="201" xr:uid="{6E4B3FE5-276B-499D-B437-D8246258B68A}"/>
    <cellStyle name="Migliaia 2 4" xfId="123" xr:uid="{40B007A6-8B21-4A9A-B383-5EC2B3AFAFE9}"/>
    <cellStyle name="Migliaia 2 4 2" xfId="181" xr:uid="{C898D789-174E-47FC-98E1-C55B4B0CE8BB}"/>
    <cellStyle name="Migliaia 2 5" xfId="163" xr:uid="{1921275F-1355-4CAD-9F35-F247A24C42ED}"/>
    <cellStyle name="Migliaia 20" xfId="230" xr:uid="{DD2078E5-CC65-4F40-B969-8FDE675E3ED3}"/>
    <cellStyle name="Migliaia 21" xfId="118" xr:uid="{C3B54888-A4A1-4AAB-91AB-643DADB65B97}"/>
    <cellStyle name="Migliaia 21 2" xfId="158" xr:uid="{5A5BA6D2-EF60-43FD-9DDD-8FB193A253E5}"/>
    <cellStyle name="Migliaia 21 2 2" xfId="215" xr:uid="{33148BAC-167E-4933-85B2-D0A1659C6476}"/>
    <cellStyle name="Migliaia 21 3" xfId="138" xr:uid="{502EF778-A512-4EA9-8E26-AF9DB4F4456D}"/>
    <cellStyle name="Migliaia 21 3 2" xfId="196" xr:uid="{F99809F1-7399-4C2D-894E-CB40A96EB2A5}"/>
    <cellStyle name="Migliaia 21 4" xfId="176" xr:uid="{68BFCAD9-74B2-4E5E-9677-54242FE51C83}"/>
    <cellStyle name="Migliaia 22" xfId="120" xr:uid="{A0AF9802-110C-4CC3-A875-75E387770A38}"/>
    <cellStyle name="Migliaia 22 2" xfId="160" xr:uid="{4BCCC7E8-71BB-464F-B198-2C26989296BF}"/>
    <cellStyle name="Migliaia 22 2 2" xfId="217" xr:uid="{C8ECAD52-9C15-48AD-B9DE-904E82EDBC5D}"/>
    <cellStyle name="Migliaia 22 3" xfId="140" xr:uid="{3699D917-AFF4-4354-9B96-07E6A6760F59}"/>
    <cellStyle name="Migliaia 22 3 2" xfId="198" xr:uid="{11542A78-8D4A-493A-9008-EF465DC2CD91}"/>
    <cellStyle name="Migliaia 22 4" xfId="178" xr:uid="{4B0BB718-CF54-462A-A56A-2B5B196E0DC0}"/>
    <cellStyle name="Migliaia 23" xfId="119" xr:uid="{7936096F-F11B-487C-85B0-FCB83FECB7DF}"/>
    <cellStyle name="Migliaia 23 2" xfId="159" xr:uid="{DFEEA97E-B123-433E-A46C-1CD1248C7FB6}"/>
    <cellStyle name="Migliaia 23 2 2" xfId="216" xr:uid="{F5BA4F31-6C03-4F89-8CD7-2814E6FA7713}"/>
    <cellStyle name="Migliaia 23 3" xfId="139" xr:uid="{E138C0EF-5E6F-4BC5-946E-D36EFD9562A2}"/>
    <cellStyle name="Migliaia 23 3 2" xfId="197" xr:uid="{24A6500A-8450-4374-A9FD-A2DA88210D37}"/>
    <cellStyle name="Migliaia 23 4" xfId="177" xr:uid="{7D6E6FD2-5019-446E-B378-2C5BBAE50EB7}"/>
    <cellStyle name="Migliaia 24" xfId="227" xr:uid="{A0DA50CE-AE0B-452A-91DD-1BDFC263BEE5}"/>
    <cellStyle name="Migliaia 25" xfId="231" xr:uid="{EFDC9648-E4D4-4D93-86A5-7BC354D6A385}"/>
    <cellStyle name="Migliaia 26" xfId="232" xr:uid="{9DE21322-E428-43A2-95F3-7F4EDDCC62F7}"/>
    <cellStyle name="Migliaia 27" xfId="233" xr:uid="{15A57C8D-33C3-4ED5-BB6E-DD6B85A79672}"/>
    <cellStyle name="Migliaia 28" xfId="235" xr:uid="{FB6F90BD-73BC-4916-AD7F-D3261FA0A5E0}"/>
    <cellStyle name="Migliaia 29" xfId="234" xr:uid="{66D11EA2-0B2F-4084-8EEE-06BF8231D074}"/>
    <cellStyle name="Migliaia 3" xfId="12" xr:uid="{00000000-0005-0000-0000-000048000000}"/>
    <cellStyle name="Migliaia 3 2" xfId="17" xr:uid="{00000000-0005-0000-0000-000049000000}"/>
    <cellStyle name="Migliaia 3 2 2" xfId="114" xr:uid="{3C069980-EBD1-435E-964E-45265922B978}"/>
    <cellStyle name="Migliaia 3 2 2 2" xfId="154" xr:uid="{972A00D5-0B07-4EE0-968E-A5DC462FCEC9}"/>
    <cellStyle name="Migliaia 3 2 2 2 2" xfId="211" xr:uid="{D714327D-563E-4841-8744-F9EA6B4DE36A}"/>
    <cellStyle name="Migliaia 3 2 2 3" xfId="134" xr:uid="{997ADF41-9BD0-4FDB-813D-DCF419D716C0}"/>
    <cellStyle name="Migliaia 3 2 2 3 2" xfId="192" xr:uid="{1F0E32D0-D6B3-44FC-BA22-F9A58496EA9A}"/>
    <cellStyle name="Migliaia 3 2 2 4" xfId="172" xr:uid="{5466375C-F872-4495-A183-279ADDDC9B2B}"/>
    <cellStyle name="Migliaia 3 2 3" xfId="147" xr:uid="{24993C7A-21C9-4BC2-8A66-D23513463ABA}"/>
    <cellStyle name="Migliaia 3 2 3 2" xfId="204" xr:uid="{5F69FF6D-033C-4D8F-986F-899E70E76408}"/>
    <cellStyle name="Migliaia 3 2 4" xfId="126" xr:uid="{74E61069-2224-40E2-8A65-78A4F5DB7AD6}"/>
    <cellStyle name="Migliaia 3 2 4 2" xfId="184" xr:uid="{93D20E6D-6B1D-443F-8802-A38EF8206D9A}"/>
    <cellStyle name="Migliaia 3 2 5" xfId="165" xr:uid="{A08CDA41-F73B-42D6-ACB7-BB93DFC9E92E}"/>
    <cellStyle name="Migliaia 3 3" xfId="111" xr:uid="{2D0173F7-282C-433F-903B-78F6BED87BA5}"/>
    <cellStyle name="Migliaia 3 3 2" xfId="153" xr:uid="{130FFB48-D325-4BA9-841E-8A0BEE992E4B}"/>
    <cellStyle name="Migliaia 3 3 2 2" xfId="210" xr:uid="{8AE2FFA2-9D43-45BE-A771-F0A1DA3589D1}"/>
    <cellStyle name="Migliaia 3 3 3" xfId="133" xr:uid="{DD2E807D-CB0C-411C-934B-84B796A9CEC8}"/>
    <cellStyle name="Migliaia 3 3 3 2" xfId="191" xr:uid="{61BF8BED-96C2-4A7B-9FE3-C9E69E02C1EE}"/>
    <cellStyle name="Migliaia 3 3 4" xfId="171" xr:uid="{703624E8-CA08-4758-B096-0DC18CB358C1}"/>
    <cellStyle name="Migliaia 3 4" xfId="146" xr:uid="{CCA5F0F5-6430-42E7-B76A-7ED465C29C85}"/>
    <cellStyle name="Migliaia 3 4 2" xfId="203" xr:uid="{59E4EDE8-A57D-490E-8FD5-0AAF42625FB8}"/>
    <cellStyle name="Migliaia 3 5" xfId="125" xr:uid="{FAC640C6-2A78-4F21-BA9C-67480D82F316}"/>
    <cellStyle name="Migliaia 3 5 2" xfId="183" xr:uid="{AECF6CF2-C755-4B76-A2D7-26A3C94C6512}"/>
    <cellStyle name="Migliaia 3 6" xfId="164" xr:uid="{66AF26E0-9496-4C3D-AC12-2B9E31C86D05}"/>
    <cellStyle name="Migliaia 3 7" xfId="222" xr:uid="{06ACA8F4-DD6D-4D8E-AE59-0328C700C321}"/>
    <cellStyle name="Migliaia 3 8" xfId="226" xr:uid="{3BFAD287-4EDA-45F1-A854-DC4F3C8CE54E}"/>
    <cellStyle name="Migliaia 30" xfId="236" xr:uid="{833B9CAD-E2E4-4A3E-9FE0-6B6BC3CC9E62}"/>
    <cellStyle name="Migliaia 31" xfId="237" xr:uid="{5F6ACE61-239B-409E-B81D-6E4412C1B77E}"/>
    <cellStyle name="Migliaia 4" xfId="106" xr:uid="{9A57013B-AF75-4662-8891-59EA4C18C928}"/>
    <cellStyle name="Migliaia 4 2" xfId="149" xr:uid="{FBB1FDC0-CC36-4310-8F76-471786328AFD}"/>
    <cellStyle name="Migliaia 4 2 2" xfId="206" xr:uid="{C6DA6F93-E102-45D2-87E4-40FDD334248A}"/>
    <cellStyle name="Migliaia 4 3" xfId="129" xr:uid="{137B4A67-2710-4467-BED7-AB2AA1207436}"/>
    <cellStyle name="Migliaia 4 3 2" xfId="187" xr:uid="{500C39FE-14BB-4234-B2B6-D9AA4E6DAA40}"/>
    <cellStyle name="Migliaia 4 4" xfId="167" xr:uid="{4940FBDA-C675-4B6F-B13E-5A52DB7A443A}"/>
    <cellStyle name="Migliaia 5" xfId="110" xr:uid="{BD85B324-2328-4FCD-A190-327E4F89248B}"/>
    <cellStyle name="Migliaia 5 2" xfId="152" xr:uid="{40BE3928-DF25-4714-9CC0-0FC923AE90C8}"/>
    <cellStyle name="Migliaia 5 2 2" xfId="209" xr:uid="{9D6E78FA-E128-419F-B6FC-8A855979B5B1}"/>
    <cellStyle name="Migliaia 5 3" xfId="132" xr:uid="{51900BAD-08C1-4EE0-A2E2-E308A5A7FFD9}"/>
    <cellStyle name="Migliaia 5 3 2" xfId="190" xr:uid="{00B5D7A4-872E-43AC-B164-EBE9D60D3932}"/>
    <cellStyle name="Migliaia 5 4" xfId="170" xr:uid="{33518AB9-F6C0-40B6-A18A-BD8B5E896862}"/>
    <cellStyle name="Migliaia 6" xfId="107" xr:uid="{0C6B2F2A-24C9-440C-BC6D-404C9519353A}"/>
    <cellStyle name="Migliaia 6 2" xfId="150" xr:uid="{360BE9E5-6B48-40C3-800B-0765BE71A8F8}"/>
    <cellStyle name="Migliaia 6 2 2" xfId="207" xr:uid="{D29837BB-824E-46B4-B7C3-19FC86EE5BE2}"/>
    <cellStyle name="Migliaia 6 3" xfId="130" xr:uid="{6539134D-233A-4855-8164-D82169D5F49F}"/>
    <cellStyle name="Migliaia 6 3 2" xfId="188" xr:uid="{8A48A80D-F67F-41E0-B7B2-C69DCCA46771}"/>
    <cellStyle name="Migliaia 6 4" xfId="168" xr:uid="{C8813035-9608-4011-BD24-8917D337718E}"/>
    <cellStyle name="Migliaia 7" xfId="116" xr:uid="{3C783892-F6B1-425F-910A-2458F5218371}"/>
    <cellStyle name="Migliaia 7 2" xfId="156" xr:uid="{B158FBDB-BE1C-4CC4-AF3B-8C0E2A36B845}"/>
    <cellStyle name="Migliaia 7 2 2" xfId="213" xr:uid="{B623BBB9-9A73-4594-8724-407050EE02AC}"/>
    <cellStyle name="Migliaia 7 3" xfId="136" xr:uid="{CF443DC4-BB4B-42CC-AE98-5FCBD8632C27}"/>
    <cellStyle name="Migliaia 7 3 2" xfId="194" xr:uid="{08190A2D-70C0-4297-BD83-60605CE45C9A}"/>
    <cellStyle name="Migliaia 7 4" xfId="174" xr:uid="{F6C58ED8-42F8-47F5-ACF0-9AB8A5A5560C}"/>
    <cellStyle name="Migliaia 8" xfId="115" xr:uid="{820F2BA8-0ADC-49EA-9E69-921CA534371E}"/>
    <cellStyle name="Migliaia 8 2" xfId="155" xr:uid="{FBF09ECD-AC25-4A2F-B25D-F795C7EDF34F}"/>
    <cellStyle name="Migliaia 8 2 2" xfId="212" xr:uid="{66C56EA2-B225-4144-B6E2-21A8F8C253F3}"/>
    <cellStyle name="Migliaia 8 3" xfId="135" xr:uid="{ABD0C547-738F-400D-8619-BF682521ADAE}"/>
    <cellStyle name="Migliaia 8 3 2" xfId="193" xr:uid="{EA5FF2B8-86E7-4775-9614-227D8EF189B3}"/>
    <cellStyle name="Migliaia 8 4" xfId="173" xr:uid="{A0BA479E-B2CF-47CA-912D-AC377899C39F}"/>
    <cellStyle name="Migliaia 9" xfId="143" xr:uid="{3C032663-F129-49E8-A5EA-164217CBB37E}"/>
    <cellStyle name="Migliaia 9 2" xfId="200" xr:uid="{EF595D90-9096-4DAF-9C58-24410DBD7252}"/>
    <cellStyle name="Neutral" xfId="85" xr:uid="{00000000-0005-0000-0000-00004A000000}"/>
    <cellStyle name="Normal" xfId="86" xr:uid="{00000000-0005-0000-0000-00004B000000}"/>
    <cellStyle name="Normal 2 2" xfId="96" xr:uid="{00000000-0005-0000-0000-00004C000000}"/>
    <cellStyle name="Normal_Cover" xfId="97" xr:uid="{00000000-0005-0000-0000-00004D000000}"/>
    <cellStyle name="Normal_Index" xfId="98" xr:uid="{00000000-0005-0000-0000-00004E000000}"/>
    <cellStyle name="Normale" xfId="0" builtinId="0"/>
    <cellStyle name="Normale 12 2" xfId="101" xr:uid="{00000000-0005-0000-0000-000050000000}"/>
    <cellStyle name="Normale 2" xfId="2" xr:uid="{00000000-0005-0000-0000-000051000000}"/>
    <cellStyle name="Normale 2 2" xfId="223" xr:uid="{49EC54DD-E08C-4FFB-84C9-057491E94025}"/>
    <cellStyle name="Normale 2 3" xfId="104" xr:uid="{BD791CF8-0ABD-41F2-AC92-45EE52036DA8}"/>
    <cellStyle name="Normale 2 4" xfId="229" xr:uid="{C0C44F33-A9B7-45BA-8EDE-4AA6A983F94D}"/>
    <cellStyle name="Normale 3" xfId="5" xr:uid="{00000000-0005-0000-0000-000052000000}"/>
    <cellStyle name="Normale 3 2" xfId="16" xr:uid="{00000000-0005-0000-0000-000053000000}"/>
    <cellStyle name="Normale 4" xfId="14" xr:uid="{00000000-0005-0000-0000-000054000000}"/>
    <cellStyle name="Normale 4 2" xfId="112" xr:uid="{3A9DDA1C-348F-4BB2-86B4-8EC046D0544F}"/>
    <cellStyle name="Normale 4 3" xfId="224" xr:uid="{FF06023F-2674-49E8-8E5B-01C6DB23CAC9}"/>
    <cellStyle name="Normale 6" xfId="219" xr:uid="{F46689F5-C454-467C-B839-22CBE1D87861}"/>
    <cellStyle name="Normale_Banca Generali - Forecast 2001 - Presentazione" xfId="20" xr:uid="{00000000-0005-0000-0000-000055000000}"/>
    <cellStyle name="Normale_Banca Generali - Piano 2001-3 - Presentazione" xfId="19" xr:uid="{00000000-0005-0000-0000-000056000000}"/>
    <cellStyle name="Note" xfId="87" xr:uid="{00000000-0005-0000-0000-000057000000}"/>
    <cellStyle name="pb_page_heading_LS" xfId="10" xr:uid="{00000000-0005-0000-0000-000058000000}"/>
    <cellStyle name="Percentuale" xfId="13" builtinId="5"/>
    <cellStyle name="Percentuale 2" xfId="3" xr:uid="{00000000-0005-0000-0000-00005A000000}"/>
    <cellStyle name="Percentuale 3" xfId="6" xr:uid="{00000000-0005-0000-0000-00005B000000}"/>
    <cellStyle name="Percentuale 3 2" xfId="18" xr:uid="{00000000-0005-0000-0000-00005C000000}"/>
    <cellStyle name="Percentuale 4" xfId="15" xr:uid="{00000000-0005-0000-0000-00005D000000}"/>
    <cellStyle name="Percentuale 4 2" xfId="113" xr:uid="{424D4397-2E33-41A6-B6E9-C5B61A6522FD}"/>
    <cellStyle name="Percentuale 6" xfId="102" xr:uid="{00000000-0005-0000-0000-00005E000000}"/>
    <cellStyle name="SAPBEXaggItem" xfId="88" xr:uid="{00000000-0005-0000-0000-00005F000000}"/>
    <cellStyle name="SAPBEXchaText" xfId="89" xr:uid="{00000000-0005-0000-0000-000060000000}"/>
    <cellStyle name="SAPBEXstdItem" xfId="90" xr:uid="{00000000-0005-0000-0000-000061000000}"/>
    <cellStyle name="Sep. migliaia0" xfId="91" xr:uid="{00000000-0005-0000-0000-000062000000}"/>
    <cellStyle name="Titel" xfId="92" xr:uid="{00000000-0005-0000-0000-000063000000}"/>
    <cellStyle name="Title" xfId="93" xr:uid="{00000000-0005-0000-0000-000064000000}"/>
    <cellStyle name="Total" xfId="94" xr:uid="{00000000-0005-0000-0000-000065000000}"/>
    <cellStyle name="Valuta (0)_ANALISI" xfId="11" xr:uid="{00000000-0005-0000-0000-000066000000}"/>
    <cellStyle name="Warning Text" xfId="95" xr:uid="{00000000-0005-0000-0000-000067000000}"/>
  </cellStyles>
  <dxfs count="0"/>
  <tableStyles count="0" defaultTableStyle="TableStyleMedium9" defaultPivotStyle="PivotStyleLight16"/>
  <colors>
    <mruColors>
      <color rgb="FFFF6600"/>
      <color rgb="FFFFCC00"/>
      <color rgb="FFFFFF66"/>
      <color rgb="FFFFFFFF"/>
      <color rgb="FFB40614"/>
      <color rgb="FFC00000"/>
      <color rgb="FFFFCC66"/>
      <color rgb="FF4F81BD"/>
      <color rgb="FF800000"/>
      <color rgb="FFF5F4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8</xdr:row>
      <xdr:rowOff>57150</xdr:rowOff>
    </xdr:from>
    <xdr:to>
      <xdr:col>6</xdr:col>
      <xdr:colOff>259671</xdr:colOff>
      <xdr:row>13</xdr:row>
      <xdr:rowOff>19050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85925"/>
          <a:ext cx="3298146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1"/>
  <dimension ref="B5:F7"/>
  <sheetViews>
    <sheetView showGridLines="0" tabSelected="1" topLeftCell="A3" zoomScale="90" zoomScaleNormal="90" workbookViewId="0">
      <selection activeCell="B5" sqref="B5:F5"/>
    </sheetView>
  </sheetViews>
  <sheetFormatPr defaultRowHeight="15"/>
  <sheetData>
    <row r="5" spans="2:6" ht="23.25">
      <c r="B5" s="418" t="s">
        <v>97</v>
      </c>
      <c r="C5" s="418"/>
      <c r="D5" s="418"/>
      <c r="E5" s="418"/>
      <c r="F5" s="418"/>
    </row>
    <row r="7" spans="2:6">
      <c r="B7" s="47" t="s">
        <v>396</v>
      </c>
    </row>
  </sheetData>
  <mergeCells count="1">
    <mergeCell ref="B5:F5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1F54-33DA-4B88-B238-6AE74E1A7753}">
  <sheetPr codeName="Foglio10"/>
  <dimension ref="A1:V43"/>
  <sheetViews>
    <sheetView zoomScale="80" zoomScaleNormal="80" workbookViewId="0"/>
  </sheetViews>
  <sheetFormatPr defaultColWidth="9.140625" defaultRowHeight="15" customHeight="1" outlineLevelCol="1"/>
  <cols>
    <col min="1" max="1" width="1.140625" style="22" customWidth="1"/>
    <col min="2" max="2" width="45.28515625" style="22" customWidth="1"/>
    <col min="3" max="3" width="2.42578125" style="311" customWidth="1"/>
    <col min="4" max="4" width="9.140625" style="22" customWidth="1"/>
    <col min="5" max="5" width="2" style="22" customWidth="1"/>
    <col min="6" max="8" width="9.140625" style="22" hidden="1" customWidth="1" outlineLevel="1"/>
    <col min="9" max="9" width="9.140625" style="22" customWidth="1" collapsed="1"/>
    <col min="10" max="10" width="2" style="22" customWidth="1"/>
    <col min="11" max="13" width="9.140625" style="22" hidden="1" customWidth="1" outlineLevel="1"/>
    <col min="14" max="14" width="9.140625" style="22" customWidth="1" collapsed="1"/>
    <col min="15" max="15" width="2" style="22" customWidth="1"/>
    <col min="16" max="18" width="9.140625" style="22" outlineLevel="1"/>
    <col min="19" max="19" width="9.140625" style="22"/>
    <col min="20" max="20" width="2" style="22" customWidth="1"/>
    <col min="21" max="16384" width="9.140625" style="22"/>
  </cols>
  <sheetData>
    <row r="1" spans="1:22" ht="14.1" customHeight="1">
      <c r="A1" s="18" t="s">
        <v>98</v>
      </c>
    </row>
    <row r="2" spans="1:22" ht="14.1" customHeight="1">
      <c r="A2" s="18"/>
      <c r="H2" s="233"/>
      <c r="I2" s="233"/>
      <c r="K2" s="233"/>
      <c r="L2" s="233"/>
      <c r="M2" s="233"/>
      <c r="N2" s="233"/>
      <c r="P2" s="233"/>
      <c r="Q2" s="409"/>
      <c r="R2" s="233"/>
      <c r="S2" s="233"/>
      <c r="U2" s="233"/>
      <c r="V2" s="233"/>
    </row>
    <row r="3" spans="1:22" ht="20.25" customHeight="1">
      <c r="B3" s="115" t="s">
        <v>324</v>
      </c>
      <c r="K3" s="21"/>
      <c r="L3" s="21"/>
      <c r="M3" s="21"/>
      <c r="N3" s="21"/>
      <c r="O3" s="123"/>
      <c r="P3" s="204"/>
      <c r="Q3" s="409"/>
      <c r="R3" s="204"/>
      <c r="S3" s="204"/>
      <c r="T3" s="123"/>
      <c r="U3" s="204"/>
      <c r="V3" s="204"/>
    </row>
    <row r="4" spans="1:22" ht="11.25" customHeight="1">
      <c r="B4" s="111"/>
      <c r="I4" s="237"/>
      <c r="K4" s="352"/>
      <c r="L4" s="398"/>
      <c r="M4" s="398"/>
      <c r="N4" s="398"/>
      <c r="O4" s="399"/>
      <c r="P4" s="352"/>
      <c r="Q4" s="409"/>
      <c r="R4" s="398"/>
      <c r="S4" s="398"/>
      <c r="T4" s="399"/>
      <c r="U4" s="352"/>
      <c r="V4" s="352"/>
    </row>
    <row r="5" spans="1:22" ht="18.95" customHeight="1">
      <c r="B5" s="63" t="s">
        <v>157</v>
      </c>
      <c r="C5" s="93"/>
      <c r="D5" s="117" t="s">
        <v>196</v>
      </c>
      <c r="F5" s="117" t="s">
        <v>255</v>
      </c>
      <c r="G5" s="117" t="s">
        <v>261</v>
      </c>
      <c r="H5" s="117" t="s">
        <v>266</v>
      </c>
      <c r="I5" s="117" t="s">
        <v>276</v>
      </c>
      <c r="K5" s="117" t="s">
        <v>294</v>
      </c>
      <c r="L5" s="117" t="s">
        <v>355</v>
      </c>
      <c r="M5" s="117" t="s">
        <v>359</v>
      </c>
      <c r="N5" s="117" t="s">
        <v>362</v>
      </c>
      <c r="P5" s="117" t="s">
        <v>369</v>
      </c>
      <c r="Q5" s="117" t="s">
        <v>377</v>
      </c>
      <c r="R5" s="117" t="s">
        <v>381</v>
      </c>
      <c r="S5" s="117" t="s">
        <v>385</v>
      </c>
      <c r="U5" s="117" t="s">
        <v>390</v>
      </c>
      <c r="V5" s="117" t="s">
        <v>399</v>
      </c>
    </row>
    <row r="6" spans="1:22" s="123" customFormat="1" ht="18.95" customHeight="1">
      <c r="B6" s="180" t="s">
        <v>285</v>
      </c>
      <c r="C6" s="312"/>
      <c r="D6" s="141">
        <v>58.879750351723679</v>
      </c>
      <c r="F6" s="141">
        <v>59.844408353097876</v>
      </c>
      <c r="G6" s="141">
        <v>60.887579569461799</v>
      </c>
      <c r="H6" s="141">
        <v>60.681372333699926</v>
      </c>
      <c r="I6" s="141">
        <v>62.896281058564831</v>
      </c>
      <c r="K6" s="141">
        <v>65.297165460165544</v>
      </c>
      <c r="L6" s="141">
        <v>66.323575889346145</v>
      </c>
      <c r="M6" s="141">
        <v>67.671796484563856</v>
      </c>
      <c r="N6" s="141">
        <v>70.169951811245994</v>
      </c>
      <c r="P6" s="141">
        <v>69.146890717501449</v>
      </c>
      <c r="Q6" s="141">
        <v>71.076800671384902</v>
      </c>
      <c r="R6" s="141">
        <v>73.2369887148906</v>
      </c>
      <c r="S6" s="141">
        <v>75.615331667469732</v>
      </c>
      <c r="U6" s="141">
        <v>74.817058041351359</v>
      </c>
      <c r="V6" s="402">
        <v>80.376134163382062</v>
      </c>
    </row>
    <row r="7" spans="1:22" s="123" customFormat="1" ht="18.95" customHeight="1">
      <c r="B7" s="260" t="s">
        <v>302</v>
      </c>
      <c r="C7" s="312"/>
      <c r="D7" s="94">
        <v>40.12146612470687</v>
      </c>
      <c r="F7" s="94">
        <v>41.196455007365145</v>
      </c>
      <c r="G7" s="94">
        <v>41.988499795791803</v>
      </c>
      <c r="H7" s="94">
        <v>41.593741804454723</v>
      </c>
      <c r="I7" s="94">
        <v>43.113181877706836</v>
      </c>
      <c r="K7" s="94">
        <v>44.88860173713487</v>
      </c>
      <c r="L7" s="94">
        <v>45.788544464731586</v>
      </c>
      <c r="M7" s="94">
        <v>47.012738209405384</v>
      </c>
      <c r="N7" s="94">
        <v>48.955807482247799</v>
      </c>
      <c r="P7" s="94">
        <v>47.902564118343932</v>
      </c>
      <c r="Q7" s="94">
        <v>49.064048686231452</v>
      </c>
      <c r="R7" s="94">
        <v>50.636392416441808</v>
      </c>
      <c r="S7" s="94">
        <v>52.648907677394853</v>
      </c>
      <c r="U7" s="94">
        <v>51.712789156288459</v>
      </c>
      <c r="V7" s="170">
        <v>56.876791073384581</v>
      </c>
    </row>
    <row r="8" spans="1:22" s="123" customFormat="1" ht="18.95" customHeight="1">
      <c r="B8" s="259" t="s">
        <v>286</v>
      </c>
      <c r="C8" s="313"/>
      <c r="D8" s="21">
        <v>20.627846538177831</v>
      </c>
      <c r="F8" s="21">
        <v>21.315933419151975</v>
      </c>
      <c r="G8" s="21">
        <v>21.485050013470001</v>
      </c>
      <c r="H8" s="21">
        <v>21.11545340412</v>
      </c>
      <c r="I8" s="21">
        <v>21.975258168199993</v>
      </c>
      <c r="K8" s="21">
        <v>22.858116890079998</v>
      </c>
      <c r="L8" s="21">
        <v>23.1820483668</v>
      </c>
      <c r="M8" s="21">
        <v>23.682313210519997</v>
      </c>
      <c r="N8" s="21">
        <v>24.182008094179999</v>
      </c>
      <c r="P8" s="21">
        <v>23.558400235379995</v>
      </c>
      <c r="Q8" s="21">
        <v>24.09013118887</v>
      </c>
      <c r="R8" s="21">
        <v>25.051638890980001</v>
      </c>
      <c r="S8" s="21">
        <v>25.809960756510002</v>
      </c>
      <c r="U8" s="21">
        <v>25.307181496969999</v>
      </c>
      <c r="V8" s="52">
        <v>28.501424959190004</v>
      </c>
    </row>
    <row r="9" spans="1:22" s="304" customFormat="1" ht="18.95" customHeight="1">
      <c r="B9" s="305" t="s">
        <v>296</v>
      </c>
      <c r="C9" s="369"/>
      <c r="D9" s="307">
        <v>9.1466016578699989</v>
      </c>
      <c r="F9" s="307">
        <v>9.3292675546999977</v>
      </c>
      <c r="G9" s="307">
        <v>9.6389742257300011</v>
      </c>
      <c r="H9" s="307">
        <v>9.5611949726299965</v>
      </c>
      <c r="I9" s="307">
        <v>10.091347020329998</v>
      </c>
      <c r="K9" s="307">
        <v>10.65506059865</v>
      </c>
      <c r="L9" s="307">
        <v>11.07830484388</v>
      </c>
      <c r="M9" s="307">
        <v>11.420652661090001</v>
      </c>
      <c r="N9" s="307">
        <v>11.9250184806</v>
      </c>
      <c r="P9" s="307">
        <v>11.69474817303</v>
      </c>
      <c r="Q9" s="307">
        <v>11.974990563200002</v>
      </c>
      <c r="R9" s="307">
        <v>12.47332150281</v>
      </c>
      <c r="S9" s="307">
        <v>13.191592298560002</v>
      </c>
      <c r="U9" s="307">
        <v>12.950269306349998</v>
      </c>
      <c r="V9" s="55">
        <v>15.02613813688</v>
      </c>
    </row>
    <row r="10" spans="1:22" s="304" customFormat="1" ht="18.95" customHeight="1">
      <c r="B10" s="305" t="s">
        <v>297</v>
      </c>
      <c r="C10" s="369"/>
      <c r="D10" s="307">
        <v>11.481244880307832</v>
      </c>
      <c r="F10" s="307">
        <v>11.986665864451975</v>
      </c>
      <c r="G10" s="307">
        <v>11.839394929460001</v>
      </c>
      <c r="H10" s="307">
        <v>11.554258431490002</v>
      </c>
      <c r="I10" s="307">
        <v>11.883911147869997</v>
      </c>
      <c r="K10" s="307">
        <v>12.203056291429997</v>
      </c>
      <c r="L10" s="307">
        <v>12.103743522920002</v>
      </c>
      <c r="M10" s="307">
        <v>12.261660549429996</v>
      </c>
      <c r="N10" s="307">
        <v>12.256989613579997</v>
      </c>
      <c r="P10" s="307">
        <v>11.863652062349995</v>
      </c>
      <c r="Q10" s="307">
        <v>12.115140625669998</v>
      </c>
      <c r="R10" s="307">
        <v>12.578317388170001</v>
      </c>
      <c r="S10" s="307">
        <v>12.61836845795</v>
      </c>
      <c r="U10" s="307">
        <v>12.356912190619999</v>
      </c>
      <c r="V10" s="55">
        <v>13.475286822310002</v>
      </c>
    </row>
    <row r="11" spans="1:22" s="123" customFormat="1" ht="18.95" customHeight="1">
      <c r="B11" s="259" t="s">
        <v>300</v>
      </c>
      <c r="C11" s="313"/>
      <c r="D11" s="21">
        <v>9.363846793799036</v>
      </c>
      <c r="F11" s="21">
        <v>9.6251310682031672</v>
      </c>
      <c r="G11" s="21">
        <v>10.052607518831808</v>
      </c>
      <c r="H11" s="21">
        <v>10.209110348504721</v>
      </c>
      <c r="I11" s="21">
        <v>10.534674909686844</v>
      </c>
      <c r="K11" s="21">
        <v>11.12029257782487</v>
      </c>
      <c r="L11" s="21">
        <v>11.551385659261589</v>
      </c>
      <c r="M11" s="21">
        <v>12.066483677315384</v>
      </c>
      <c r="N11" s="21">
        <v>12.727659855897805</v>
      </c>
      <c r="P11" s="21">
        <v>12.488441653743935</v>
      </c>
      <c r="Q11" s="21">
        <v>12.915239745711457</v>
      </c>
      <c r="R11" s="21">
        <v>13.379638299691814</v>
      </c>
      <c r="S11" s="21">
        <v>14.462767712054852</v>
      </c>
      <c r="U11" s="21">
        <v>14.305748223208459</v>
      </c>
      <c r="V11" s="52">
        <v>15.208812941084565</v>
      </c>
    </row>
    <row r="12" spans="1:22" s="123" customFormat="1" ht="18.95" customHeight="1">
      <c r="B12" s="259" t="s">
        <v>301</v>
      </c>
      <c r="C12" s="313"/>
      <c r="D12" s="21">
        <v>10.129772792730002</v>
      </c>
      <c r="F12" s="21">
        <v>10.25539052001</v>
      </c>
      <c r="G12" s="21">
        <v>10.450842263489998</v>
      </c>
      <c r="H12" s="21">
        <v>10.269178051830002</v>
      </c>
      <c r="I12" s="21">
        <v>10.603248799819999</v>
      </c>
      <c r="K12" s="21">
        <v>10.910192269230004</v>
      </c>
      <c r="L12" s="21">
        <v>11.055110438670003</v>
      </c>
      <c r="M12" s="21">
        <v>11.263941321570002</v>
      </c>
      <c r="N12" s="21">
        <v>12.046139532169999</v>
      </c>
      <c r="P12" s="21">
        <v>11.85572222922</v>
      </c>
      <c r="Q12" s="21">
        <v>12.058677751649997</v>
      </c>
      <c r="R12" s="21">
        <v>12.20511522576999</v>
      </c>
      <c r="S12" s="21">
        <v>12.376179208830001</v>
      </c>
      <c r="U12" s="21">
        <v>12.09985943611</v>
      </c>
      <c r="V12" s="52">
        <v>13.166553173110009</v>
      </c>
    </row>
    <row r="13" spans="1:22" s="123" customFormat="1" ht="18.95" customHeight="1">
      <c r="B13" s="260" t="s">
        <v>213</v>
      </c>
      <c r="C13" s="312"/>
      <c r="D13" s="94">
        <v>15.339780406389995</v>
      </c>
      <c r="F13" s="94">
        <v>14.719205803839998</v>
      </c>
      <c r="G13" s="94">
        <v>14.450466727669994</v>
      </c>
      <c r="H13" s="94">
        <v>14.176838584400002</v>
      </c>
      <c r="I13" s="94">
        <v>14.314195223970001</v>
      </c>
      <c r="K13" s="94">
        <v>14.481494750680032</v>
      </c>
      <c r="L13" s="94">
        <v>14.501135320959969</v>
      </c>
      <c r="M13" s="94">
        <v>14.535135000169992</v>
      </c>
      <c r="N13" s="94">
        <v>14.914495615820005</v>
      </c>
      <c r="P13" s="94">
        <v>15.02072258622003</v>
      </c>
      <c r="Q13" s="94">
        <v>15.576046469550013</v>
      </c>
      <c r="R13" s="94">
        <v>15.767859923370052</v>
      </c>
      <c r="S13" s="94">
        <v>15.701490217700002</v>
      </c>
      <c r="U13" s="94">
        <v>15.681858417580028</v>
      </c>
      <c r="V13" s="170">
        <v>15.445060296360007</v>
      </c>
    </row>
    <row r="14" spans="1:22" s="123" customFormat="1" ht="18.95" customHeight="1">
      <c r="B14" s="260" t="s">
        <v>287</v>
      </c>
      <c r="C14" s="312"/>
      <c r="D14" s="94">
        <v>3.4185038206268126</v>
      </c>
      <c r="F14" s="94">
        <v>3.9287475418927347</v>
      </c>
      <c r="G14" s="94">
        <v>4.4486130460000002</v>
      </c>
      <c r="H14" s="94">
        <v>4.9107919448452044</v>
      </c>
      <c r="I14" s="94">
        <v>5.4689039568879858</v>
      </c>
      <c r="K14" s="94">
        <v>5.9270689723506349</v>
      </c>
      <c r="L14" s="94">
        <v>6.0338961036545955</v>
      </c>
      <c r="M14" s="94">
        <v>6.1239232749884751</v>
      </c>
      <c r="N14" s="94">
        <v>6.2996487131781809</v>
      </c>
      <c r="P14" s="94">
        <v>6.2236040129374848</v>
      </c>
      <c r="Q14" s="94">
        <v>6.4367055156034354</v>
      </c>
      <c r="R14" s="94">
        <v>6.8327363750787429</v>
      </c>
      <c r="S14" s="94">
        <v>7.2649337723748832</v>
      </c>
      <c r="U14" s="94">
        <v>7.4224104674828713</v>
      </c>
      <c r="V14" s="170">
        <v>8.0542827936374763</v>
      </c>
    </row>
    <row r="15" spans="1:22" s="123" customFormat="1" ht="18.95" customHeight="1">
      <c r="B15" s="180" t="s">
        <v>17</v>
      </c>
      <c r="C15" s="312"/>
      <c r="D15" s="141">
        <v>24.179179106923186</v>
      </c>
      <c r="F15" s="141">
        <v>26.099133460307264</v>
      </c>
      <c r="G15" s="141">
        <v>27.358960291580004</v>
      </c>
      <c r="H15" s="141">
        <v>28.078556949984801</v>
      </c>
      <c r="I15" s="141">
        <v>29.927117678498455</v>
      </c>
      <c r="K15" s="141">
        <v>31.497074455784137</v>
      </c>
      <c r="L15" s="141">
        <v>32.65855290412992</v>
      </c>
      <c r="M15" s="141">
        <v>33.325305038097973</v>
      </c>
      <c r="N15" s="141">
        <v>33.656340172939537</v>
      </c>
      <c r="P15" s="141">
        <v>34.742208007390971</v>
      </c>
      <c r="Q15" s="141">
        <v>35.415873717001944</v>
      </c>
      <c r="R15" s="141">
        <v>36.891386292577351</v>
      </c>
      <c r="S15" s="141">
        <v>37.856846258037592</v>
      </c>
      <c r="U15" s="141">
        <v>38.391622420910842</v>
      </c>
      <c r="V15" s="402">
        <v>40.722940996165917</v>
      </c>
    </row>
    <row r="16" spans="1:22" s="123" customFormat="1" ht="18.95" customHeight="1">
      <c r="B16" s="181" t="s">
        <v>270</v>
      </c>
      <c r="C16" s="312"/>
      <c r="D16" s="21">
        <v>14.891492558403186</v>
      </c>
      <c r="F16" s="21">
        <v>15.559597858380013</v>
      </c>
      <c r="G16" s="21">
        <v>17.525128052319999</v>
      </c>
      <c r="H16" s="21">
        <v>18.445298451182609</v>
      </c>
      <c r="I16" s="21">
        <v>20.030307023558198</v>
      </c>
      <c r="K16" s="21">
        <v>21.687862190070156</v>
      </c>
      <c r="L16" s="21">
        <v>22.284409904039556</v>
      </c>
      <c r="M16" s="21">
        <v>22.877634309989624</v>
      </c>
      <c r="N16" s="21">
        <v>22.411202998372197</v>
      </c>
      <c r="P16" s="21">
        <v>23.27446769950653</v>
      </c>
      <c r="Q16" s="21">
        <v>24.10328424847205</v>
      </c>
      <c r="R16" s="21">
        <v>25.306532046450933</v>
      </c>
      <c r="S16" s="21">
        <v>25.985721154966956</v>
      </c>
      <c r="U16" s="21">
        <v>26.141103382686847</v>
      </c>
      <c r="V16" s="52">
        <v>28.388564989360216</v>
      </c>
    </row>
    <row r="17" spans="2:22" s="123" customFormat="1" ht="18.95" customHeight="1">
      <c r="B17" s="181" t="s">
        <v>62</v>
      </c>
      <c r="C17" s="312"/>
      <c r="D17" s="118">
        <v>9.28768654852</v>
      </c>
      <c r="F17" s="118">
        <v>10.53953560192725</v>
      </c>
      <c r="G17" s="118">
        <v>9.833832239260003</v>
      </c>
      <c r="H17" s="118">
        <v>9.6332584988021903</v>
      </c>
      <c r="I17" s="118">
        <v>9.896810654940257</v>
      </c>
      <c r="K17" s="21">
        <v>9.8092122657139793</v>
      </c>
      <c r="L17" s="21">
        <v>10.374143000090363</v>
      </c>
      <c r="M17" s="21">
        <v>10.447670728108347</v>
      </c>
      <c r="N17" s="21">
        <v>11.245137174567336</v>
      </c>
      <c r="P17" s="21">
        <v>11.467740307884442</v>
      </c>
      <c r="Q17" s="21">
        <v>11.312589468529895</v>
      </c>
      <c r="R17" s="21">
        <v>11.584854246126415</v>
      </c>
      <c r="S17" s="21">
        <v>11.871125103070639</v>
      </c>
      <c r="U17" s="21">
        <v>12.25051903822399</v>
      </c>
      <c r="V17" s="52">
        <v>12.334376006805703</v>
      </c>
    </row>
    <row r="18" spans="2:22" s="123" customFormat="1" ht="18.95" customHeight="1" thickBot="1">
      <c r="B18" s="78" t="s">
        <v>51</v>
      </c>
      <c r="C18" s="314"/>
      <c r="D18" s="79">
        <v>83.058929458646872</v>
      </c>
      <c r="F18" s="79">
        <v>85.943541813405147</v>
      </c>
      <c r="G18" s="79">
        <v>88.246539861041811</v>
      </c>
      <c r="H18" s="79">
        <v>88.759929283684727</v>
      </c>
      <c r="I18" s="79">
        <v>92.823398737063286</v>
      </c>
      <c r="K18" s="79">
        <v>96.794239915949674</v>
      </c>
      <c r="L18" s="79">
        <v>98.982128793476065</v>
      </c>
      <c r="M18" s="79">
        <v>100.99710152266184</v>
      </c>
      <c r="N18" s="79">
        <v>103.82629198418552</v>
      </c>
      <c r="P18" s="79">
        <v>103.88909872489242</v>
      </c>
      <c r="Q18" s="79">
        <v>106.49267438838685</v>
      </c>
      <c r="R18" s="79">
        <v>110.12837500746795</v>
      </c>
      <c r="S18" s="79">
        <v>113.47217792550734</v>
      </c>
      <c r="U18" s="79">
        <v>113.20868046226219</v>
      </c>
      <c r="V18" s="79">
        <v>121.09907515954798</v>
      </c>
    </row>
    <row r="19" spans="2:22" ht="18.75" customHeight="1" thickTop="1">
      <c r="D19" s="204"/>
      <c r="F19" s="204"/>
      <c r="G19" s="204"/>
      <c r="H19" s="204"/>
      <c r="I19" s="204"/>
      <c r="K19" s="204"/>
      <c r="L19" s="204"/>
      <c r="M19" s="204"/>
      <c r="N19" s="204"/>
      <c r="P19" s="319"/>
      <c r="Q19" s="319"/>
      <c r="R19" s="204"/>
      <c r="S19" s="319"/>
      <c r="U19" s="319"/>
      <c r="V19" s="52"/>
    </row>
    <row r="20" spans="2:22" ht="18.95" customHeight="1">
      <c r="D20" s="204"/>
      <c r="F20" s="204"/>
      <c r="G20" s="204"/>
      <c r="H20" s="204"/>
      <c r="I20" s="204"/>
      <c r="K20" s="204"/>
      <c r="L20" s="352"/>
      <c r="M20" s="352"/>
      <c r="N20" s="352"/>
      <c r="P20" s="204"/>
      <c r="Q20" s="352"/>
      <c r="R20" s="352"/>
      <c r="S20" s="352"/>
      <c r="U20" s="204"/>
      <c r="V20" s="204"/>
    </row>
    <row r="21" spans="2:22" ht="18.95" customHeight="1">
      <c r="B21" s="63" t="s">
        <v>323</v>
      </c>
      <c r="D21" s="117" t="s">
        <v>196</v>
      </c>
      <c r="F21" s="117" t="s">
        <v>255</v>
      </c>
      <c r="G21" s="117" t="s">
        <v>261</v>
      </c>
      <c r="H21" s="117" t="s">
        <v>266</v>
      </c>
      <c r="I21" s="117" t="s">
        <v>276</v>
      </c>
      <c r="K21" s="117" t="s">
        <v>294</v>
      </c>
      <c r="L21" s="117" t="s">
        <v>355</v>
      </c>
      <c r="M21" s="117" t="s">
        <v>359</v>
      </c>
      <c r="N21" s="117" t="s">
        <v>362</v>
      </c>
      <c r="P21" s="117" t="s">
        <v>369</v>
      </c>
      <c r="Q21" s="117" t="s">
        <v>377</v>
      </c>
      <c r="R21" s="117" t="s">
        <v>381</v>
      </c>
      <c r="S21" s="117" t="s">
        <v>385</v>
      </c>
      <c r="U21" s="117" t="s">
        <v>390</v>
      </c>
      <c r="V21" s="117" t="s">
        <v>399</v>
      </c>
    </row>
    <row r="22" spans="2:22" ht="18.95" customHeight="1">
      <c r="K22" s="118"/>
      <c r="L22" s="118"/>
      <c r="M22" s="118"/>
      <c r="N22" s="118"/>
      <c r="P22" s="118"/>
      <c r="Q22" s="118"/>
      <c r="R22" s="118"/>
      <c r="S22" s="118"/>
      <c r="U22" s="118"/>
      <c r="V22" s="118"/>
    </row>
    <row r="23" spans="2:22" s="123" customFormat="1" ht="18.95" customHeight="1">
      <c r="B23" s="97" t="s">
        <v>260</v>
      </c>
      <c r="C23" s="161"/>
      <c r="D23" s="27">
        <v>7.3872088009597965</v>
      </c>
      <c r="F23" s="27">
        <v>7.8484821829999998</v>
      </c>
      <c r="G23" s="27">
        <v>8.4601037215096699</v>
      </c>
      <c r="H23" s="27">
        <v>8.8520000000000003</v>
      </c>
      <c r="I23" s="27">
        <v>9.5856374545559593</v>
      </c>
      <c r="K23" s="27">
        <v>10.068608140263635</v>
      </c>
      <c r="L23" s="27">
        <v>10.2624990679476</v>
      </c>
      <c r="M23" s="27">
        <v>10.378819824321459</v>
      </c>
      <c r="N23" s="27">
        <v>10.849723130351169</v>
      </c>
      <c r="P23" s="27">
        <v>10.631450469295473</v>
      </c>
      <c r="Q23" s="27">
        <v>10.919866804331406</v>
      </c>
      <c r="R23" s="27">
        <v>11.473161251671748</v>
      </c>
      <c r="S23" s="27">
        <v>12.04874687485791</v>
      </c>
      <c r="U23" s="27">
        <v>12.1156834252759</v>
      </c>
      <c r="V23" s="27">
        <v>13.3249665845495</v>
      </c>
    </row>
    <row r="24" spans="2:22" s="123" customFormat="1" ht="18.95" customHeight="1">
      <c r="B24" s="296" t="s">
        <v>325</v>
      </c>
      <c r="C24" s="161"/>
      <c r="D24" s="297">
        <v>3.4185038206268126</v>
      </c>
      <c r="E24" s="298"/>
      <c r="F24" s="297">
        <v>3.9287475418927347</v>
      </c>
      <c r="G24" s="297">
        <v>4.4486130460000002</v>
      </c>
      <c r="H24" s="297">
        <v>4.9107919448452044</v>
      </c>
      <c r="I24" s="297">
        <v>5.4689039568879858</v>
      </c>
      <c r="K24" s="297">
        <v>5.9270689723506349</v>
      </c>
      <c r="L24" s="297">
        <v>6.0338961036545955</v>
      </c>
      <c r="M24" s="297">
        <v>6.1239232749884751</v>
      </c>
      <c r="N24" s="297">
        <v>6.2996487131781809</v>
      </c>
      <c r="P24" s="297">
        <v>6.2236040129374857</v>
      </c>
      <c r="Q24" s="297">
        <v>6.4367055156034354</v>
      </c>
      <c r="R24" s="297">
        <v>6.8327363750787438</v>
      </c>
      <c r="S24" s="297">
        <v>7.2649337723748832</v>
      </c>
      <c r="U24" s="297">
        <v>7.4224104674828713</v>
      </c>
      <c r="V24" s="297">
        <v>8.0542827936374799</v>
      </c>
    </row>
    <row r="25" spans="2:22" s="123" customFormat="1" ht="18.95" customHeight="1">
      <c r="B25" s="97"/>
      <c r="C25" s="161"/>
      <c r="D25" s="27"/>
      <c r="E25" s="27"/>
      <c r="F25" s="27"/>
      <c r="G25" s="27"/>
      <c r="H25" s="27"/>
      <c r="I25" s="27"/>
      <c r="J25" s="27"/>
      <c r="K25" s="27"/>
      <c r="L25" s="370"/>
      <c r="M25" s="27"/>
      <c r="N25" s="27"/>
      <c r="O25" s="27"/>
      <c r="P25" s="27"/>
      <c r="Q25" s="370"/>
      <c r="R25" s="27"/>
      <c r="S25" s="27"/>
      <c r="T25" s="27"/>
      <c r="U25" s="27"/>
      <c r="V25" s="27"/>
    </row>
    <row r="26" spans="2:22" ht="18.95" customHeight="1">
      <c r="L26" s="352"/>
      <c r="M26" s="352"/>
      <c r="N26" s="352"/>
      <c r="Q26" s="352"/>
      <c r="R26" s="352"/>
      <c r="S26" s="352"/>
    </row>
    <row r="27" spans="2:22" ht="18.95" customHeight="1">
      <c r="B27" s="184" t="s">
        <v>353</v>
      </c>
      <c r="D27" s="117" t="s">
        <v>196</v>
      </c>
      <c r="F27" s="117" t="s">
        <v>255</v>
      </c>
      <c r="G27" s="117" t="s">
        <v>261</v>
      </c>
      <c r="H27" s="117" t="s">
        <v>266</v>
      </c>
      <c r="I27" s="117" t="s">
        <v>276</v>
      </c>
      <c r="K27" s="117" t="s">
        <v>294</v>
      </c>
      <c r="L27" s="117" t="s">
        <v>355</v>
      </c>
      <c r="M27" s="117" t="s">
        <v>359</v>
      </c>
      <c r="N27" s="117" t="s">
        <v>362</v>
      </c>
      <c r="P27" s="117" t="s">
        <v>369</v>
      </c>
      <c r="Q27" s="117" t="s">
        <v>377</v>
      </c>
      <c r="R27" s="117" t="s">
        <v>381</v>
      </c>
      <c r="S27" s="117" t="s">
        <v>385</v>
      </c>
      <c r="U27" s="117" t="s">
        <v>390</v>
      </c>
      <c r="V27" s="117" t="s">
        <v>399</v>
      </c>
    </row>
    <row r="28" spans="2:22" ht="18.95" customHeight="1">
      <c r="B28" s="161"/>
      <c r="D28" s="204"/>
      <c r="F28" s="204"/>
      <c r="G28" s="204"/>
      <c r="H28" s="21"/>
      <c r="I28" s="204"/>
      <c r="K28" s="204"/>
      <c r="L28" s="204"/>
      <c r="M28" s="204"/>
      <c r="N28" s="204"/>
      <c r="P28" s="204"/>
      <c r="Q28" s="204"/>
      <c r="R28" s="204"/>
      <c r="S28" s="204"/>
      <c r="U28" s="204"/>
      <c r="V28" s="204"/>
    </row>
    <row r="29" spans="2:22" ht="18.95" customHeight="1">
      <c r="B29" s="20" t="s">
        <v>299</v>
      </c>
      <c r="D29" s="118">
        <v>59.822103657211429</v>
      </c>
      <c r="F29" s="118">
        <v>59.763450168107717</v>
      </c>
      <c r="G29" s="118">
        <v>59.992772064655206</v>
      </c>
      <c r="H29" s="118">
        <v>60.449229711497935</v>
      </c>
      <c r="I29" s="118">
        <v>60.573152094995919</v>
      </c>
      <c r="K29" s="118">
        <v>63.873612559045192</v>
      </c>
      <c r="L29" s="118">
        <v>64.651622279838989</v>
      </c>
      <c r="M29" s="118">
        <v>65.382731610073378</v>
      </c>
      <c r="N29" s="118">
        <v>66.230486601596411</v>
      </c>
      <c r="P29" s="118">
        <v>70.462288318267213</v>
      </c>
      <c r="Q29" s="118">
        <v>70.063043700124751</v>
      </c>
      <c r="R29" s="118">
        <v>70.836053233796505</v>
      </c>
      <c r="S29" s="118">
        <v>71.792632142550815</v>
      </c>
      <c r="U29" s="118">
        <v>76.059294928240362</v>
      </c>
      <c r="V29" s="118">
        <v>77.024263494927155</v>
      </c>
    </row>
    <row r="30" spans="2:22" ht="18.95" customHeight="1">
      <c r="B30" s="64" t="s">
        <v>365</v>
      </c>
      <c r="C30" s="161"/>
      <c r="D30" s="224">
        <v>7.010781088685575</v>
      </c>
      <c r="E30" s="118"/>
      <c r="F30" s="224">
        <v>7.6809150862327416</v>
      </c>
      <c r="G30" s="224">
        <v>7.9022903046575941</v>
      </c>
      <c r="H30" s="224">
        <v>8.1960592740693627</v>
      </c>
      <c r="I30" s="224">
        <v>8.4087327744531652</v>
      </c>
      <c r="J30" s="123"/>
      <c r="K30" s="224">
        <v>9.8147672909997379</v>
      </c>
      <c r="L30" s="224">
        <v>9.9525716661332648</v>
      </c>
      <c r="M30" s="224">
        <v>10.067101873582706</v>
      </c>
      <c r="N30" s="224">
        <v>10.17646326974627</v>
      </c>
      <c r="O30" s="123"/>
      <c r="P30" s="224">
        <v>10.892467005449459</v>
      </c>
      <c r="Q30" s="224">
        <v>10.807576510214014</v>
      </c>
      <c r="R30" s="224">
        <v>10.965278119292901</v>
      </c>
      <c r="S30" s="224">
        <v>11.131690394757177</v>
      </c>
      <c r="T30" s="123"/>
      <c r="U30" s="224">
        <v>12.22792119734542</v>
      </c>
      <c r="V30" s="224">
        <v>12.48553877235134</v>
      </c>
    </row>
    <row r="31" spans="2:22" ht="15" customHeight="1">
      <c r="B31" s="320" t="s">
        <v>366</v>
      </c>
    </row>
    <row r="32" spans="2:22" ht="18.95" customHeight="1">
      <c r="B32" s="320"/>
    </row>
    <row r="33" spans="2:22" ht="18.95" customHeight="1">
      <c r="B33" s="320"/>
    </row>
    <row r="34" spans="2:22" ht="18.95" customHeight="1">
      <c r="B34" s="184" t="s">
        <v>352</v>
      </c>
      <c r="D34" s="117" t="s">
        <v>207</v>
      </c>
      <c r="F34" s="117" t="s">
        <v>255</v>
      </c>
      <c r="G34" s="117" t="s">
        <v>263</v>
      </c>
      <c r="H34" s="117" t="s">
        <v>267</v>
      </c>
      <c r="I34" s="117" t="s">
        <v>277</v>
      </c>
      <c r="K34" s="117" t="s">
        <v>294</v>
      </c>
      <c r="L34" s="117" t="s">
        <v>354</v>
      </c>
      <c r="M34" s="117" t="s">
        <v>358</v>
      </c>
      <c r="N34" s="117" t="s">
        <v>361</v>
      </c>
      <c r="P34" s="117" t="s">
        <v>369</v>
      </c>
      <c r="Q34" s="117" t="s">
        <v>376</v>
      </c>
      <c r="R34" s="117" t="s">
        <v>380</v>
      </c>
      <c r="S34" s="117" t="s">
        <v>384</v>
      </c>
      <c r="U34" s="117" t="s">
        <v>390</v>
      </c>
      <c r="V34" s="117" t="s">
        <v>398</v>
      </c>
    </row>
    <row r="35" spans="2:22" ht="18.95" customHeight="1">
      <c r="B35" s="161"/>
      <c r="D35" s="204"/>
      <c r="F35" s="204"/>
      <c r="G35" s="204"/>
      <c r="H35" s="21"/>
      <c r="I35" s="204"/>
      <c r="K35" s="204"/>
      <c r="L35" s="204"/>
      <c r="M35" s="204"/>
      <c r="N35" s="204"/>
      <c r="P35" s="204"/>
      <c r="Q35" s="204"/>
      <c r="R35" s="204"/>
      <c r="S35" s="204"/>
      <c r="U35" s="204"/>
      <c r="V35" s="204"/>
    </row>
    <row r="36" spans="2:22" ht="18.95" customHeight="1">
      <c r="B36" s="20" t="s">
        <v>299</v>
      </c>
      <c r="D36" s="118">
        <v>58.234715042610745</v>
      </c>
      <c r="F36" s="118">
        <v>59.763450168107717</v>
      </c>
      <c r="G36" s="118">
        <v>60.222093961202695</v>
      </c>
      <c r="H36" s="118">
        <v>61.362145005183407</v>
      </c>
      <c r="I36" s="118">
        <v>60.944919245489807</v>
      </c>
      <c r="K36" s="118">
        <v>63.873612559045192</v>
      </c>
      <c r="L36" s="118">
        <v>65.429632000632793</v>
      </c>
      <c r="M36" s="118">
        <v>66.844950270542128</v>
      </c>
      <c r="N36" s="118">
        <v>68.773751576165509</v>
      </c>
      <c r="P36" s="118">
        <v>70.462288318267213</v>
      </c>
      <c r="Q36" s="118">
        <v>69.663799081982276</v>
      </c>
      <c r="R36" s="118">
        <v>72.3820723011399</v>
      </c>
      <c r="S36" s="118">
        <v>74.662368868813871</v>
      </c>
      <c r="U36" s="118">
        <v>76.059294928240362</v>
      </c>
      <c r="V36" s="118">
        <v>77.989232061613947</v>
      </c>
    </row>
    <row r="37" spans="2:22" s="123" customFormat="1" ht="18.95" customHeight="1">
      <c r="B37" s="64" t="s">
        <v>365</v>
      </c>
      <c r="C37" s="161"/>
      <c r="D37" s="224">
        <v>7.0657506950556952</v>
      </c>
      <c r="E37" s="118"/>
      <c r="F37" s="224">
        <v>7.6809150862327416</v>
      </c>
      <c r="G37" s="224">
        <v>8.1236655230824493</v>
      </c>
      <c r="H37" s="224">
        <v>8.7835972128929019</v>
      </c>
      <c r="I37" s="224">
        <v>9.0467532756045728</v>
      </c>
      <c r="K37" s="224">
        <v>9.8147672909997379</v>
      </c>
      <c r="L37" s="224">
        <v>10.090376041266794</v>
      </c>
      <c r="M37" s="224">
        <v>10.296162288481588</v>
      </c>
      <c r="N37" s="224">
        <v>10.504547458236965</v>
      </c>
      <c r="P37" s="224">
        <v>10.892467005449459</v>
      </c>
      <c r="Q37" s="224">
        <v>10.722686014978571</v>
      </c>
      <c r="R37" s="224">
        <v>11.2806813374507</v>
      </c>
      <c r="S37" s="224">
        <v>11.630927221149937</v>
      </c>
      <c r="U37" s="224">
        <v>12.22792119734542</v>
      </c>
      <c r="V37" s="224">
        <v>12.743156347357258</v>
      </c>
    </row>
    <row r="38" spans="2:22" ht="15" customHeight="1">
      <c r="B38" s="320" t="s">
        <v>366</v>
      </c>
      <c r="L38" s="112"/>
      <c r="P38" s="142"/>
      <c r="Q38" s="112"/>
      <c r="S38" s="142"/>
      <c r="U38" s="142"/>
      <c r="V38" s="142"/>
    </row>
    <row r="39" spans="2:22" ht="9" customHeight="1">
      <c r="B39" s="320"/>
    </row>
    <row r="40" spans="2:22" ht="9" customHeight="1"/>
    <row r="41" spans="2:22" ht="15" customHeight="1">
      <c r="B41" s="342" t="s">
        <v>349</v>
      </c>
    </row>
    <row r="42" spans="2:22" ht="15" customHeight="1">
      <c r="B42" s="342" t="s">
        <v>350</v>
      </c>
    </row>
    <row r="43" spans="2:22" ht="15" customHeight="1">
      <c r="B43" s="342" t="s">
        <v>402</v>
      </c>
    </row>
  </sheetData>
  <hyperlinks>
    <hyperlink ref="A1" location="Index!A1" display="Index" xr:uid="{61EAD66F-CE00-44E5-94C4-E3B3D387C769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1"/>
  <dimension ref="A1:AS16"/>
  <sheetViews>
    <sheetView zoomScale="80" zoomScaleNormal="80" workbookViewId="0">
      <pane xSplit="3" ySplit="5" topLeftCell="D6" activePane="bottomRight" state="frozen"/>
      <selection activeCell="AP43" sqref="AP43"/>
      <selection pane="topRight" activeCell="AP43" sqref="AP43"/>
      <selection pane="bottomLeft" activeCell="AP43" sqref="AP43"/>
      <selection pane="bottomRight"/>
    </sheetView>
  </sheetViews>
  <sheetFormatPr defaultColWidth="9.140625" defaultRowHeight="15" customHeight="1" outlineLevelCol="1"/>
  <cols>
    <col min="1" max="1" width="1.28515625" style="19" customWidth="1"/>
    <col min="2" max="2" width="40.5703125" style="19" customWidth="1"/>
    <col min="3" max="3" width="2.42578125" style="19" customWidth="1"/>
    <col min="4" max="6" width="9.140625" style="19" hidden="1" customWidth="1" outlineLevel="1"/>
    <col min="7" max="7" width="9.140625" style="19" collapsed="1"/>
    <col min="8" max="8" width="2" style="19" customWidth="1"/>
    <col min="9" max="11" width="9.140625" style="19" hidden="1" customWidth="1" outlineLevel="1"/>
    <col min="12" max="12" width="9.140625" style="19" collapsed="1"/>
    <col min="13" max="13" width="2" style="19" customWidth="1"/>
    <col min="14" max="16" width="9.140625" style="19" hidden="1" customWidth="1" outlineLevel="1"/>
    <col min="17" max="17" width="9.140625" style="19" collapsed="1"/>
    <col min="18" max="18" width="2" style="19" customWidth="1"/>
    <col min="19" max="21" width="9.140625" style="19" hidden="1" customWidth="1" outlineLevel="1"/>
    <col min="22" max="22" width="9.140625" style="19" customWidth="1" collapsed="1"/>
    <col min="23" max="23" width="2" style="19" customWidth="1"/>
    <col min="24" max="26" width="9.140625" style="19" hidden="1" customWidth="1" outlineLevel="1"/>
    <col min="27" max="27" width="9.140625" style="19" collapsed="1"/>
    <col min="28" max="28" width="2" style="19" customWidth="1"/>
    <col min="29" max="31" width="9.140625" style="19" hidden="1" customWidth="1" outlineLevel="1"/>
    <col min="32" max="32" width="9.140625" style="19" collapsed="1"/>
    <col min="33" max="33" width="2" style="19" customWidth="1"/>
    <col min="34" max="36" width="9.140625" style="19" hidden="1" customWidth="1" outlineLevel="1"/>
    <col min="37" max="37" width="9.140625" style="19" collapsed="1"/>
    <col min="38" max="38" width="2" style="19" customWidth="1"/>
    <col min="39" max="41" width="9.140625" style="19" outlineLevel="1"/>
    <col min="42" max="42" width="9.140625" style="19"/>
    <col min="43" max="43" width="2" style="19" customWidth="1"/>
    <col min="44" max="16384" width="9.140625" style="19"/>
  </cols>
  <sheetData>
    <row r="1" spans="1:45" ht="14.1" customHeight="1">
      <c r="A1" s="18" t="s">
        <v>98</v>
      </c>
    </row>
    <row r="2" spans="1:45" ht="14.1" customHeight="1"/>
    <row r="3" spans="1:45" ht="20.25" customHeight="1">
      <c r="B3" s="7" t="s">
        <v>346</v>
      </c>
    </row>
    <row r="4" spans="1:45" ht="11.25" customHeight="1">
      <c r="B4" s="24"/>
    </row>
    <row r="5" spans="1:45" ht="18.95" customHeight="1" thickBot="1">
      <c r="B5" s="63" t="s">
        <v>156</v>
      </c>
      <c r="C5" s="5"/>
      <c r="D5" s="175" t="s">
        <v>169</v>
      </c>
      <c r="E5" s="175" t="s">
        <v>170</v>
      </c>
      <c r="F5" s="175" t="s">
        <v>171</v>
      </c>
      <c r="G5" s="175" t="s">
        <v>370</v>
      </c>
      <c r="H5" s="5"/>
      <c r="I5" s="17" t="s">
        <v>60</v>
      </c>
      <c r="J5" s="17" t="s">
        <v>172</v>
      </c>
      <c r="K5" s="17" t="s">
        <v>173</v>
      </c>
      <c r="L5" s="17" t="s">
        <v>145</v>
      </c>
      <c r="M5" s="5"/>
      <c r="N5" s="17" t="s">
        <v>76</v>
      </c>
      <c r="O5" s="17" t="s">
        <v>174</v>
      </c>
      <c r="P5" s="17" t="s">
        <v>175</v>
      </c>
      <c r="Q5" s="17" t="s">
        <v>140</v>
      </c>
      <c r="R5" s="5"/>
      <c r="S5" s="17" t="s">
        <v>89</v>
      </c>
      <c r="T5" s="17" t="s">
        <v>197</v>
      </c>
      <c r="U5" s="17" t="s">
        <v>198</v>
      </c>
      <c r="V5" s="17" t="s">
        <v>142</v>
      </c>
      <c r="W5" s="5"/>
      <c r="X5" s="17" t="s">
        <v>191</v>
      </c>
      <c r="Y5" s="17" t="s">
        <v>226</v>
      </c>
      <c r="Z5" s="17" t="s">
        <v>237</v>
      </c>
      <c r="AA5" s="17" t="s">
        <v>196</v>
      </c>
      <c r="AB5" s="5"/>
      <c r="AC5" s="17" t="s">
        <v>256</v>
      </c>
      <c r="AD5" s="17" t="s">
        <v>264</v>
      </c>
      <c r="AE5" s="17" t="s">
        <v>268</v>
      </c>
      <c r="AF5" s="17" t="s">
        <v>276</v>
      </c>
      <c r="AH5" s="117" t="s">
        <v>294</v>
      </c>
      <c r="AI5" s="117" t="s">
        <v>355</v>
      </c>
      <c r="AJ5" s="117" t="s">
        <v>359</v>
      </c>
      <c r="AK5" s="117" t="s">
        <v>362</v>
      </c>
      <c r="AM5" s="117" t="s">
        <v>369</v>
      </c>
      <c r="AN5" s="117" t="s">
        <v>377</v>
      </c>
      <c r="AO5" s="117" t="s">
        <v>381</v>
      </c>
      <c r="AP5" s="117" t="s">
        <v>385</v>
      </c>
      <c r="AR5" s="117" t="s">
        <v>390</v>
      </c>
      <c r="AS5" s="117" t="s">
        <v>399</v>
      </c>
    </row>
    <row r="6" spans="1:45" ht="18.95" customHeight="1">
      <c r="B6" s="23"/>
      <c r="C6" s="11"/>
      <c r="G6" s="26"/>
      <c r="L6" s="26"/>
      <c r="Q6" s="26"/>
      <c r="V6" s="26"/>
    </row>
    <row r="7" spans="1:45" s="238" customFormat="1" ht="18.95" customHeight="1">
      <c r="B7" s="23" t="s">
        <v>152</v>
      </c>
      <c r="C7" s="11"/>
      <c r="D7" s="39">
        <v>0.14299999999999999</v>
      </c>
      <c r="E7" s="39">
        <v>0.15</v>
      </c>
      <c r="F7" s="39">
        <v>0.14299999999999999</v>
      </c>
      <c r="G7" s="39">
        <v>0.153</v>
      </c>
      <c r="H7" s="26"/>
      <c r="I7" s="39">
        <v>0.152</v>
      </c>
      <c r="J7" s="39">
        <v>0.158</v>
      </c>
      <c r="K7" s="39">
        <v>0.16</v>
      </c>
      <c r="L7" s="39">
        <v>0.155</v>
      </c>
      <c r="M7" s="26"/>
      <c r="N7" s="39">
        <v>0.17799999999999999</v>
      </c>
      <c r="O7" s="39">
        <v>0.152</v>
      </c>
      <c r="P7" s="39">
        <v>0.156</v>
      </c>
      <c r="Q7" s="39">
        <v>0.14699999999999999</v>
      </c>
      <c r="R7" s="26"/>
      <c r="S7" s="39">
        <v>0.17199999999999999</v>
      </c>
      <c r="T7" s="39">
        <v>0.18</v>
      </c>
      <c r="U7" s="39">
        <v>0.17799999999999999</v>
      </c>
      <c r="V7" s="39">
        <v>0.17899999999999999</v>
      </c>
      <c r="W7" s="26"/>
      <c r="X7" s="39">
        <v>0.192</v>
      </c>
      <c r="Y7" s="39">
        <v>0.19700000000000001</v>
      </c>
      <c r="Z7" s="39">
        <v>0.20200000000000001</v>
      </c>
      <c r="AA7" s="39">
        <v>0.192</v>
      </c>
      <c r="AB7" s="26"/>
      <c r="AC7" s="39">
        <v>0.184</v>
      </c>
      <c r="AD7" s="39">
        <v>0.185</v>
      </c>
      <c r="AE7" s="39">
        <v>0.184</v>
      </c>
      <c r="AF7" s="39">
        <v>0.18099999999999999</v>
      </c>
      <c r="AH7" s="39">
        <v>0.18</v>
      </c>
      <c r="AI7" s="39">
        <v>0.187</v>
      </c>
      <c r="AJ7" s="39">
        <v>0.187</v>
      </c>
      <c r="AK7" s="39">
        <v>0.185</v>
      </c>
      <c r="AM7" s="39">
        <v>0.17599999999999999</v>
      </c>
      <c r="AN7" s="39">
        <v>0.17100000000000001</v>
      </c>
      <c r="AO7" s="39">
        <v>0.191</v>
      </c>
      <c r="AP7" s="39">
        <v>0.16500000000000001</v>
      </c>
      <c r="AR7" s="39">
        <v>0.17399999999999999</v>
      </c>
      <c r="AS7" s="39">
        <v>0.16200000000000001</v>
      </c>
    </row>
    <row r="8" spans="1:45" s="238" customFormat="1" ht="18.95" customHeight="1">
      <c r="B8" s="8" t="s">
        <v>150</v>
      </c>
      <c r="C8" s="5"/>
      <c r="D8" s="39">
        <v>0.27200000000000002</v>
      </c>
      <c r="E8" s="39">
        <v>0.26700000000000002</v>
      </c>
      <c r="F8" s="39">
        <v>0.26700000000000002</v>
      </c>
      <c r="G8" s="39">
        <v>0.28000000000000003</v>
      </c>
      <c r="H8" s="26"/>
      <c r="I8" s="39">
        <v>0.27100000000000002</v>
      </c>
      <c r="J8" s="39">
        <v>0.26800000000000002</v>
      </c>
      <c r="K8" s="39">
        <v>0.26500000000000001</v>
      </c>
      <c r="L8" s="39">
        <v>0.25900000000000001</v>
      </c>
      <c r="M8" s="26"/>
      <c r="N8" s="39">
        <v>0.27700000000000002</v>
      </c>
      <c r="O8" s="39">
        <v>0.26100000000000001</v>
      </c>
      <c r="P8" s="39">
        <v>0.25800000000000001</v>
      </c>
      <c r="Q8" s="39">
        <v>0.23899999999999999</v>
      </c>
      <c r="R8" s="26"/>
      <c r="S8" s="39">
        <v>0.224</v>
      </c>
      <c r="T8" s="39">
        <v>0.21299999999999999</v>
      </c>
      <c r="U8" s="39">
        <v>0.20699999999999999</v>
      </c>
      <c r="V8" s="39">
        <v>0.20100000000000001</v>
      </c>
      <c r="W8" s="26"/>
      <c r="X8" s="39">
        <v>0.20499999999999999</v>
      </c>
      <c r="Y8" s="39">
        <v>0.217</v>
      </c>
      <c r="Z8" s="39">
        <v>0.21199999999999999</v>
      </c>
      <c r="AA8" s="39">
        <v>0.20300000000000001</v>
      </c>
      <c r="AB8" s="26"/>
      <c r="AC8" s="39">
        <v>0.191</v>
      </c>
      <c r="AD8" s="39">
        <v>0.17899999999999999</v>
      </c>
      <c r="AE8" s="39">
        <v>0.17399999999999999</v>
      </c>
      <c r="AF8" s="39">
        <v>0.16500000000000001</v>
      </c>
      <c r="AH8" s="39">
        <v>0.16200000000000001</v>
      </c>
      <c r="AI8" s="39">
        <v>0.159</v>
      </c>
      <c r="AJ8" s="39">
        <v>0.156</v>
      </c>
      <c r="AK8" s="39">
        <v>0.159</v>
      </c>
      <c r="AM8" s="39">
        <v>0.158</v>
      </c>
      <c r="AN8" s="39">
        <v>0.16</v>
      </c>
      <c r="AO8" s="39">
        <v>0.17599999999999999</v>
      </c>
      <c r="AP8" s="39">
        <v>0.151</v>
      </c>
      <c r="AR8" s="39">
        <v>0.155</v>
      </c>
      <c r="AS8" s="39">
        <v>0.14000000000000001</v>
      </c>
    </row>
    <row r="9" spans="1:45" s="238" customFormat="1" ht="18.95" customHeight="1">
      <c r="B9" s="8" t="s">
        <v>151</v>
      </c>
      <c r="C9" s="5"/>
      <c r="D9" s="39">
        <v>0.106</v>
      </c>
      <c r="E9" s="39">
        <v>0.10100000000000001</v>
      </c>
      <c r="F9" s="39">
        <v>0.107</v>
      </c>
      <c r="G9" s="39">
        <v>0.113</v>
      </c>
      <c r="H9" s="26"/>
      <c r="I9" s="39">
        <v>0.112</v>
      </c>
      <c r="J9" s="39">
        <v>0.114</v>
      </c>
      <c r="K9" s="39">
        <v>0.111</v>
      </c>
      <c r="L9" s="39">
        <v>0.11</v>
      </c>
      <c r="M9" s="26"/>
      <c r="N9" s="39">
        <v>0.11</v>
      </c>
      <c r="O9" s="39">
        <v>0.11799999999999999</v>
      </c>
      <c r="P9" s="39">
        <v>0.12</v>
      </c>
      <c r="Q9" s="39">
        <v>0.113</v>
      </c>
      <c r="R9" s="26"/>
      <c r="S9" s="39">
        <v>0.106</v>
      </c>
      <c r="T9" s="39">
        <v>0.10100000000000001</v>
      </c>
      <c r="U9" s="39">
        <v>0.1</v>
      </c>
      <c r="V9" s="39">
        <v>9.6000000000000002E-2</v>
      </c>
      <c r="W9" s="26"/>
      <c r="X9" s="39">
        <v>9.8000000000000004E-2</v>
      </c>
      <c r="Y9" s="39">
        <v>0.10100000000000001</v>
      </c>
      <c r="Z9" s="39">
        <v>0.1</v>
      </c>
      <c r="AA9" s="39">
        <v>0.11799999999999999</v>
      </c>
      <c r="AB9" s="26"/>
      <c r="AC9" s="39">
        <v>0.13600000000000001</v>
      </c>
      <c r="AD9" s="39">
        <v>0.153</v>
      </c>
      <c r="AE9" s="39">
        <v>0.161</v>
      </c>
      <c r="AF9" s="39">
        <v>0.17799999999999999</v>
      </c>
      <c r="AH9" s="39">
        <v>0.186</v>
      </c>
      <c r="AI9" s="39">
        <v>0.188</v>
      </c>
      <c r="AJ9" s="39">
        <v>0.193</v>
      </c>
      <c r="AK9" s="39">
        <v>0.189</v>
      </c>
      <c r="AM9" s="39">
        <v>0.20399999999999999</v>
      </c>
      <c r="AN9" s="39">
        <v>0.20699999999999999</v>
      </c>
      <c r="AO9" s="39">
        <v>0.19500000000000001</v>
      </c>
      <c r="AP9" s="39">
        <v>0.20399999999999999</v>
      </c>
      <c r="AR9" s="39">
        <v>0.2</v>
      </c>
      <c r="AS9" s="39">
        <v>0.20599999999999999</v>
      </c>
    </row>
    <row r="10" spans="1:45" s="238" customFormat="1" ht="18.95" customHeight="1">
      <c r="B10" s="8" t="s">
        <v>153</v>
      </c>
      <c r="C10" s="5"/>
      <c r="D10" s="39">
        <v>0.14299999999999999</v>
      </c>
      <c r="E10" s="39">
        <v>0.14000000000000001</v>
      </c>
      <c r="F10" s="39">
        <v>0.14399999999999999</v>
      </c>
      <c r="G10" s="39">
        <v>0.151</v>
      </c>
      <c r="H10" s="26"/>
      <c r="I10" s="39">
        <v>0.156</v>
      </c>
      <c r="J10" s="39">
        <v>0.16</v>
      </c>
      <c r="K10" s="39">
        <v>0.159</v>
      </c>
      <c r="L10" s="39">
        <v>0.16200000000000001</v>
      </c>
      <c r="M10" s="26"/>
      <c r="N10" s="39">
        <v>0.161</v>
      </c>
      <c r="O10" s="39">
        <v>0.16700000000000001</v>
      </c>
      <c r="P10" s="39">
        <v>0.16200000000000001</v>
      </c>
      <c r="Q10" s="39">
        <v>0.154</v>
      </c>
      <c r="R10" s="26"/>
      <c r="S10" s="39">
        <v>0.14599999999999999</v>
      </c>
      <c r="T10" s="39">
        <v>0.13900000000000001</v>
      </c>
      <c r="U10" s="39">
        <v>0.13700000000000001</v>
      </c>
      <c r="V10" s="39">
        <v>0.122</v>
      </c>
      <c r="W10" s="26"/>
      <c r="X10" s="39">
        <v>0.11700000000000001</v>
      </c>
      <c r="Y10" s="39">
        <v>0.11700000000000001</v>
      </c>
      <c r="Z10" s="39">
        <v>0.11899999999999999</v>
      </c>
      <c r="AA10" s="39">
        <v>0.11700000000000001</v>
      </c>
      <c r="AB10" s="26"/>
      <c r="AC10" s="39">
        <v>0.11600000000000001</v>
      </c>
      <c r="AD10" s="39">
        <v>0.11600000000000001</v>
      </c>
      <c r="AE10" s="39">
        <v>0.11799999999999999</v>
      </c>
      <c r="AF10" s="39">
        <v>0.11899999999999999</v>
      </c>
      <c r="AH10" s="39">
        <v>0.115</v>
      </c>
      <c r="AI10" s="39">
        <v>0.11700000000000001</v>
      </c>
      <c r="AJ10" s="39">
        <v>0.124</v>
      </c>
      <c r="AK10" s="39">
        <v>0.124</v>
      </c>
      <c r="AM10" s="39">
        <v>0.125</v>
      </c>
      <c r="AN10" s="39">
        <v>0.121</v>
      </c>
      <c r="AO10" s="39">
        <v>0.104</v>
      </c>
      <c r="AP10" s="39">
        <v>0.127</v>
      </c>
      <c r="AR10" s="39">
        <v>0.125</v>
      </c>
      <c r="AS10" s="39">
        <v>0.126</v>
      </c>
    </row>
    <row r="11" spans="1:45" s="238" customFormat="1" ht="18.95" customHeight="1">
      <c r="B11" s="8" t="s">
        <v>120</v>
      </c>
      <c r="C11" s="5"/>
      <c r="D11" s="39">
        <v>0.22</v>
      </c>
      <c r="E11" s="39">
        <v>0.22900000000000001</v>
      </c>
      <c r="F11" s="39">
        <v>0.23100000000000001</v>
      </c>
      <c r="G11" s="39">
        <v>0.20799999999999999</v>
      </c>
      <c r="H11" s="26"/>
      <c r="I11" s="39">
        <v>0.21199999999999999</v>
      </c>
      <c r="J11" s="39">
        <v>0.20799999999999999</v>
      </c>
      <c r="K11" s="39">
        <v>0.20899999999999999</v>
      </c>
      <c r="L11" s="39">
        <v>0.22</v>
      </c>
      <c r="M11" s="26"/>
      <c r="N11" s="39">
        <v>0.19</v>
      </c>
      <c r="O11" s="39">
        <v>0.215</v>
      </c>
      <c r="P11" s="39">
        <v>0.214</v>
      </c>
      <c r="Q11" s="39">
        <v>0.251</v>
      </c>
      <c r="R11" s="26"/>
      <c r="S11" s="39">
        <v>0.26400000000000001</v>
      </c>
      <c r="T11" s="39">
        <v>0.27500000000000002</v>
      </c>
      <c r="U11" s="39">
        <v>0.28299999999999997</v>
      </c>
      <c r="V11" s="39">
        <v>0.28799999999999998</v>
      </c>
      <c r="W11" s="26"/>
      <c r="X11" s="39">
        <v>0.27600000000000002</v>
      </c>
      <c r="Y11" s="39">
        <v>0.25</v>
      </c>
      <c r="Z11" s="39">
        <v>0.25</v>
      </c>
      <c r="AA11" s="39">
        <v>0.247</v>
      </c>
      <c r="AB11" s="26"/>
      <c r="AC11" s="39">
        <v>0.253</v>
      </c>
      <c r="AD11" s="39">
        <v>0.25700000000000001</v>
      </c>
      <c r="AE11" s="39">
        <v>0.25600000000000001</v>
      </c>
      <c r="AF11" s="39">
        <v>0.25900000000000001</v>
      </c>
      <c r="AH11" s="39">
        <v>0.26700000000000002</v>
      </c>
      <c r="AI11" s="39">
        <v>0.26200000000000001</v>
      </c>
      <c r="AJ11" s="39">
        <v>0.26300000000000001</v>
      </c>
      <c r="AK11" s="39">
        <v>0.25900000000000001</v>
      </c>
      <c r="AM11" s="39">
        <v>0.25</v>
      </c>
      <c r="AN11" s="39">
        <v>0.253</v>
      </c>
      <c r="AO11" s="39">
        <v>0.254</v>
      </c>
      <c r="AP11" s="39">
        <v>0.25700000000000001</v>
      </c>
      <c r="AR11" s="39">
        <v>0.245</v>
      </c>
      <c r="AS11" s="39">
        <v>0.26800000000000002</v>
      </c>
    </row>
    <row r="12" spans="1:45" s="238" customFormat="1" ht="18.95" customHeight="1">
      <c r="B12" s="8" t="s">
        <v>224</v>
      </c>
      <c r="C12" s="5"/>
      <c r="D12" s="39">
        <v>8.9999999999999993E-3</v>
      </c>
      <c r="E12" s="39">
        <v>6.0000000000000001E-3</v>
      </c>
      <c r="F12" s="39">
        <v>6.0000000000000001E-3</v>
      </c>
      <c r="G12" s="39">
        <v>7.0000000000000001E-3</v>
      </c>
      <c r="H12" s="26"/>
      <c r="I12" s="39">
        <v>8.0000000000000002E-3</v>
      </c>
      <c r="J12" s="39">
        <v>8.0000000000000002E-3</v>
      </c>
      <c r="K12" s="39">
        <v>0.01</v>
      </c>
      <c r="L12" s="39">
        <v>1.2E-2</v>
      </c>
      <c r="M12" s="26"/>
      <c r="N12" s="39">
        <v>1.2E-2</v>
      </c>
      <c r="O12" s="39">
        <v>1.2999999999999999E-2</v>
      </c>
      <c r="P12" s="39">
        <v>1.2999999999999999E-2</v>
      </c>
      <c r="Q12" s="39">
        <v>1.6E-2</v>
      </c>
      <c r="R12" s="26"/>
      <c r="S12" s="39">
        <v>1.6E-2</v>
      </c>
      <c r="T12" s="39">
        <v>1.7999999999999999E-2</v>
      </c>
      <c r="U12" s="39">
        <v>1.9E-2</v>
      </c>
      <c r="V12" s="39">
        <v>1.7999999999999999E-2</v>
      </c>
      <c r="W12" s="26"/>
      <c r="X12" s="39">
        <v>1.7000000000000001E-2</v>
      </c>
      <c r="Y12" s="39">
        <v>1.7000000000000001E-2</v>
      </c>
      <c r="Z12" s="39">
        <v>1.7000000000000001E-2</v>
      </c>
      <c r="AA12" s="39">
        <v>0.02</v>
      </c>
      <c r="AB12" s="26"/>
      <c r="AC12" s="39">
        <v>0.02</v>
      </c>
      <c r="AD12" s="39">
        <v>2.1000000000000001E-2</v>
      </c>
      <c r="AE12" s="39">
        <v>2.1000000000000001E-2</v>
      </c>
      <c r="AF12" s="39">
        <v>0.02</v>
      </c>
      <c r="AH12" s="39">
        <v>0.02</v>
      </c>
      <c r="AI12" s="39">
        <v>1.9E-2</v>
      </c>
      <c r="AJ12" s="39">
        <v>1.9E-2</v>
      </c>
      <c r="AK12" s="39">
        <v>1.7000000000000001E-2</v>
      </c>
      <c r="AM12" s="39">
        <v>1.6E-2</v>
      </c>
      <c r="AN12" s="39">
        <v>2.1000000000000001E-2</v>
      </c>
      <c r="AO12" s="39">
        <v>2.1000000000000001E-2</v>
      </c>
      <c r="AP12" s="39">
        <v>1.7999999999999999E-2</v>
      </c>
      <c r="AR12" s="39">
        <v>1.9E-2</v>
      </c>
      <c r="AS12" s="39">
        <v>1.9E-2</v>
      </c>
    </row>
    <row r="13" spans="1:45" s="238" customFormat="1" ht="18.95" customHeight="1">
      <c r="B13" s="8" t="s">
        <v>154</v>
      </c>
      <c r="C13" s="5"/>
      <c r="D13" s="39">
        <v>6.2E-2</v>
      </c>
      <c r="E13" s="39">
        <v>0.06</v>
      </c>
      <c r="F13" s="39">
        <v>5.3999999999999999E-2</v>
      </c>
      <c r="G13" s="39">
        <v>4.9000000000000002E-2</v>
      </c>
      <c r="H13" s="26"/>
      <c r="I13" s="39">
        <v>4.9000000000000002E-2</v>
      </c>
      <c r="J13" s="39">
        <v>4.2999999999999997E-2</v>
      </c>
      <c r="K13" s="39">
        <v>4.2999999999999997E-2</v>
      </c>
      <c r="L13" s="39">
        <v>4.7E-2</v>
      </c>
      <c r="M13" s="26"/>
      <c r="N13" s="39">
        <v>4.1000000000000002E-2</v>
      </c>
      <c r="O13" s="39">
        <v>0.04</v>
      </c>
      <c r="P13" s="39">
        <v>4.1000000000000002E-2</v>
      </c>
      <c r="Q13" s="39">
        <v>0.04</v>
      </c>
      <c r="R13" s="26"/>
      <c r="S13" s="39">
        <v>3.7999999999999999E-2</v>
      </c>
      <c r="T13" s="39">
        <v>3.5999999999999997E-2</v>
      </c>
      <c r="U13" s="39">
        <v>3.6999999999999998E-2</v>
      </c>
      <c r="V13" s="39">
        <v>5.8999999999999997E-2</v>
      </c>
      <c r="W13" s="26"/>
      <c r="X13" s="39">
        <v>5.8000000000000003E-2</v>
      </c>
      <c r="Y13" s="39">
        <v>6.3E-2</v>
      </c>
      <c r="Z13" s="39">
        <v>6.0999999999999999E-2</v>
      </c>
      <c r="AA13" s="39">
        <v>6.0999999999999999E-2</v>
      </c>
      <c r="AB13" s="26"/>
      <c r="AC13" s="39">
        <v>5.7000000000000002E-2</v>
      </c>
      <c r="AD13" s="39">
        <v>0.05</v>
      </c>
      <c r="AE13" s="39">
        <v>4.5999999999999999E-2</v>
      </c>
      <c r="AF13" s="39">
        <v>3.5000000000000003E-2</v>
      </c>
      <c r="AG13" s="239"/>
      <c r="AH13" s="39">
        <v>3.3000000000000002E-2</v>
      </c>
      <c r="AI13" s="39">
        <v>3.3000000000000002E-2</v>
      </c>
      <c r="AJ13" s="39">
        <v>2.8000000000000001E-2</v>
      </c>
      <c r="AK13" s="39">
        <v>2.8000000000000001E-2</v>
      </c>
      <c r="AL13" s="239"/>
      <c r="AM13" s="39">
        <v>2.8000000000000001E-2</v>
      </c>
      <c r="AN13" s="39">
        <v>2.5000000000000001E-2</v>
      </c>
      <c r="AO13" s="39">
        <v>2.4E-2</v>
      </c>
      <c r="AP13" s="39">
        <v>3.1E-2</v>
      </c>
      <c r="AQ13" s="239"/>
      <c r="AR13" s="39">
        <v>3.1E-2</v>
      </c>
      <c r="AS13" s="39">
        <v>3.2000000000000001E-2</v>
      </c>
    </row>
    <row r="14" spans="1:45" s="238" customFormat="1" ht="18.95" customHeight="1">
      <c r="B14" s="8" t="s">
        <v>121</v>
      </c>
      <c r="C14" s="6"/>
      <c r="D14" s="39">
        <v>4.4999999999999998E-2</v>
      </c>
      <c r="E14" s="39">
        <v>4.7E-2</v>
      </c>
      <c r="F14" s="39">
        <v>4.8000000000000001E-2</v>
      </c>
      <c r="G14" s="39">
        <v>3.9E-2</v>
      </c>
      <c r="H14" s="26"/>
      <c r="I14" s="39">
        <v>0.04</v>
      </c>
      <c r="J14" s="39">
        <v>4.1000000000000002E-2</v>
      </c>
      <c r="K14" s="39">
        <v>4.2999999999999997E-2</v>
      </c>
      <c r="L14" s="39">
        <v>3.5000000000000003E-2</v>
      </c>
      <c r="M14" s="26"/>
      <c r="N14" s="39">
        <v>3.1E-2</v>
      </c>
      <c r="O14" s="39">
        <v>3.4000000000000002E-2</v>
      </c>
      <c r="P14" s="39">
        <v>3.5999999999999997E-2</v>
      </c>
      <c r="Q14" s="39">
        <v>0.04</v>
      </c>
      <c r="R14" s="26"/>
      <c r="S14" s="39">
        <v>3.4000000000000002E-2</v>
      </c>
      <c r="T14" s="39">
        <v>3.7999999999999999E-2</v>
      </c>
      <c r="U14" s="39">
        <v>3.9E-2</v>
      </c>
      <c r="V14" s="39">
        <v>3.6999999999999998E-2</v>
      </c>
      <c r="W14" s="26"/>
      <c r="X14" s="39">
        <v>3.6999999999999998E-2</v>
      </c>
      <c r="Y14" s="39">
        <v>3.7999999999999999E-2</v>
      </c>
      <c r="Z14" s="39">
        <v>3.9E-2</v>
      </c>
      <c r="AA14" s="39">
        <v>4.2000000000000003E-2</v>
      </c>
      <c r="AB14" s="26"/>
      <c r="AC14" s="39">
        <v>4.2000000000000003E-2</v>
      </c>
      <c r="AD14" s="39">
        <v>0.04</v>
      </c>
      <c r="AE14" s="39">
        <v>3.9E-2</v>
      </c>
      <c r="AF14" s="39">
        <v>4.2000000000000003E-2</v>
      </c>
      <c r="AH14" s="39">
        <v>3.5999999999999997E-2</v>
      </c>
      <c r="AI14" s="39">
        <v>3.4000000000000002E-2</v>
      </c>
      <c r="AJ14" s="39">
        <v>3.5999999999999997E-2</v>
      </c>
      <c r="AK14" s="39">
        <v>4.2999999999999997E-2</v>
      </c>
      <c r="AM14" s="39">
        <v>4.2999999999999997E-2</v>
      </c>
      <c r="AN14" s="39">
        <v>4.2000000000000003E-2</v>
      </c>
      <c r="AO14" s="39">
        <v>3.5000000000000003E-2</v>
      </c>
      <c r="AP14" s="39">
        <v>4.8000000000000001E-2</v>
      </c>
      <c r="AR14" s="39">
        <v>5.0999999999999997E-2</v>
      </c>
      <c r="AS14" s="39">
        <v>4.7E-2</v>
      </c>
    </row>
    <row r="15" spans="1:45" s="123" customFormat="1" ht="18.95" customHeight="1" thickBot="1">
      <c r="B15" s="78" t="s">
        <v>155</v>
      </c>
      <c r="C15" s="6"/>
      <c r="D15" s="229">
        <v>1</v>
      </c>
      <c r="E15" s="229">
        <v>1</v>
      </c>
      <c r="F15" s="229">
        <v>1</v>
      </c>
      <c r="G15" s="229">
        <v>1</v>
      </c>
      <c r="H15" s="105"/>
      <c r="I15" s="229">
        <v>1</v>
      </c>
      <c r="J15" s="229">
        <v>1</v>
      </c>
      <c r="K15" s="229">
        <v>1</v>
      </c>
      <c r="L15" s="229">
        <v>1</v>
      </c>
      <c r="M15" s="105"/>
      <c r="N15" s="229">
        <v>1</v>
      </c>
      <c r="O15" s="229">
        <v>1</v>
      </c>
      <c r="P15" s="229">
        <v>1</v>
      </c>
      <c r="Q15" s="229">
        <v>1</v>
      </c>
      <c r="R15" s="105"/>
      <c r="S15" s="229">
        <v>1</v>
      </c>
      <c r="T15" s="229">
        <v>1</v>
      </c>
      <c r="U15" s="229">
        <v>1</v>
      </c>
      <c r="V15" s="229">
        <v>0.99999999999999989</v>
      </c>
      <c r="W15" s="105"/>
      <c r="X15" s="229">
        <v>1</v>
      </c>
      <c r="Y15" s="229">
        <v>1</v>
      </c>
      <c r="Z15" s="229">
        <v>1</v>
      </c>
      <c r="AA15" s="229">
        <v>1</v>
      </c>
      <c r="AB15" s="105"/>
      <c r="AC15" s="229">
        <v>1</v>
      </c>
      <c r="AD15" s="229">
        <v>1</v>
      </c>
      <c r="AE15" s="229">
        <v>1</v>
      </c>
      <c r="AF15" s="229">
        <v>1</v>
      </c>
      <c r="AH15" s="229">
        <v>1</v>
      </c>
      <c r="AI15" s="229">
        <v>1</v>
      </c>
      <c r="AJ15" s="229">
        <v>1</v>
      </c>
      <c r="AK15" s="229">
        <v>1</v>
      </c>
      <c r="AM15" s="229">
        <v>1</v>
      </c>
      <c r="AN15" s="229">
        <v>1</v>
      </c>
      <c r="AO15" s="229">
        <v>1</v>
      </c>
      <c r="AP15" s="229">
        <v>1</v>
      </c>
      <c r="AR15" s="229">
        <v>1</v>
      </c>
      <c r="AS15" s="229">
        <v>1</v>
      </c>
    </row>
    <row r="16" spans="1:45" ht="15" customHeight="1" thickTop="1">
      <c r="B16" s="320" t="s">
        <v>395</v>
      </c>
      <c r="AF16" s="134"/>
    </row>
  </sheetData>
  <hyperlinks>
    <hyperlink ref="A1" location="Index!A1" display="Index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ED98-6F52-4AD7-AE05-1EDE6B4DACED}">
  <sheetPr codeName="Foglio12"/>
  <dimension ref="A1:AS18"/>
  <sheetViews>
    <sheetView zoomScale="80" zoomScaleNormal="80" workbookViewId="0">
      <pane xSplit="3" ySplit="5" topLeftCell="D6" activePane="bottomRight" state="frozen"/>
      <selection activeCell="Q22" sqref="Q22"/>
      <selection pane="topRight" activeCell="Q22" sqref="Q22"/>
      <selection pane="bottomLeft" activeCell="Q22" sqref="Q22"/>
      <selection pane="bottomRight"/>
    </sheetView>
  </sheetViews>
  <sheetFormatPr defaultColWidth="9.140625" defaultRowHeight="15" customHeight="1" outlineLevelCol="1"/>
  <cols>
    <col min="1" max="1" width="1.140625" style="19" customWidth="1"/>
    <col min="2" max="2" width="40.5703125" style="19" customWidth="1"/>
    <col min="3" max="3" width="2.42578125" style="19" customWidth="1"/>
    <col min="4" max="6" width="9.140625" style="19" hidden="1" customWidth="1" outlineLevel="1"/>
    <col min="7" max="7" width="9.140625" style="19" collapsed="1"/>
    <col min="8" max="8" width="2" style="19" customWidth="1"/>
    <col min="9" max="11" width="9.140625" style="19" hidden="1" customWidth="1" outlineLevel="1"/>
    <col min="12" max="12" width="9.140625" style="19" collapsed="1"/>
    <col min="13" max="13" width="2" style="19" customWidth="1"/>
    <col min="14" max="16" width="8.85546875" style="19" hidden="1" customWidth="1" outlineLevel="1"/>
    <col min="17" max="17" width="8.85546875" style="19" customWidth="1" collapsed="1"/>
    <col min="18" max="18" width="2" style="19" customWidth="1"/>
    <col min="19" max="19" width="8.85546875" style="19" hidden="1" customWidth="1" outlineLevel="1"/>
    <col min="20" max="21" width="9.140625" style="19" hidden="1" customWidth="1" outlineLevel="1"/>
    <col min="22" max="22" width="9.140625" style="19" collapsed="1"/>
    <col min="23" max="23" width="2" style="19" customWidth="1"/>
    <col min="24" max="26" width="9.140625" style="19" hidden="1" customWidth="1" outlineLevel="1"/>
    <col min="27" max="27" width="9.140625" style="19" collapsed="1"/>
    <col min="28" max="28" width="2" style="19" customWidth="1"/>
    <col min="29" max="31" width="9.140625" style="19" hidden="1" customWidth="1" outlineLevel="1"/>
    <col min="32" max="32" width="9.140625" style="19" collapsed="1"/>
    <col min="33" max="33" width="2" style="19" customWidth="1"/>
    <col min="34" max="36" width="9.140625" style="19" hidden="1" customWidth="1" outlineLevel="1"/>
    <col min="37" max="37" width="9.140625" style="19" customWidth="1" collapsed="1"/>
    <col min="38" max="38" width="2" style="19" customWidth="1"/>
    <col min="39" max="41" width="9.140625" style="19" outlineLevel="1"/>
    <col min="42" max="42" width="9.140625" style="19"/>
    <col min="43" max="43" width="2" style="19" customWidth="1"/>
    <col min="44" max="16384" width="9.140625" style="19"/>
  </cols>
  <sheetData>
    <row r="1" spans="1:45" ht="14.1" customHeight="1">
      <c r="A1" s="18" t="s">
        <v>98</v>
      </c>
    </row>
    <row r="2" spans="1:45" ht="14.1" customHeight="1">
      <c r="A2" s="18"/>
    </row>
    <row r="3" spans="1:45" ht="20.25" customHeight="1">
      <c r="B3" s="7" t="s">
        <v>209</v>
      </c>
      <c r="AK3" s="352"/>
    </row>
    <row r="4" spans="1:45" ht="11.25" customHeight="1">
      <c r="B4" s="24"/>
      <c r="F4" s="62"/>
      <c r="G4" s="62"/>
      <c r="AF4" s="237"/>
      <c r="AI4" s="352"/>
      <c r="AJ4" s="352"/>
      <c r="AK4" s="352"/>
    </row>
    <row r="5" spans="1:45" ht="18.95" customHeight="1">
      <c r="B5" s="63" t="s">
        <v>232</v>
      </c>
      <c r="C5" s="93"/>
      <c r="D5" s="117" t="s">
        <v>71</v>
      </c>
      <c r="E5" s="117" t="s">
        <v>179</v>
      </c>
      <c r="F5" s="117" t="s">
        <v>180</v>
      </c>
      <c r="G5" s="117" t="s">
        <v>182</v>
      </c>
      <c r="H5" s="16"/>
      <c r="I5" s="117" t="s">
        <v>64</v>
      </c>
      <c r="J5" s="117" t="s">
        <v>143</v>
      </c>
      <c r="K5" s="117" t="s">
        <v>144</v>
      </c>
      <c r="L5" s="117" t="s">
        <v>183</v>
      </c>
      <c r="M5" s="16"/>
      <c r="N5" s="117" t="s">
        <v>77</v>
      </c>
      <c r="O5" s="117" t="s">
        <v>139</v>
      </c>
      <c r="P5" s="117" t="s">
        <v>138</v>
      </c>
      <c r="Q5" s="117" t="s">
        <v>184</v>
      </c>
      <c r="R5" s="16"/>
      <c r="S5" s="117" t="s">
        <v>90</v>
      </c>
      <c r="T5" s="117" t="s">
        <v>149</v>
      </c>
      <c r="U5" s="117" t="s">
        <v>141</v>
      </c>
      <c r="V5" s="117" t="s">
        <v>185</v>
      </c>
      <c r="X5" s="117" t="s">
        <v>192</v>
      </c>
      <c r="Y5" s="117" t="s">
        <v>194</v>
      </c>
      <c r="Z5" s="117" t="s">
        <v>195</v>
      </c>
      <c r="AA5" s="117" t="s">
        <v>196</v>
      </c>
      <c r="AC5" s="117" t="s">
        <v>255</v>
      </c>
      <c r="AD5" s="117" t="s">
        <v>261</v>
      </c>
      <c r="AE5" s="117" t="s">
        <v>266</v>
      </c>
      <c r="AF5" s="117" t="s">
        <v>276</v>
      </c>
      <c r="AH5" s="117" t="s">
        <v>294</v>
      </c>
      <c r="AI5" s="117" t="s">
        <v>355</v>
      </c>
      <c r="AJ5" s="117" t="s">
        <v>359</v>
      </c>
      <c r="AK5" s="117" t="s">
        <v>362</v>
      </c>
      <c r="AM5" s="117" t="s">
        <v>369</v>
      </c>
      <c r="AN5" s="117" t="s">
        <v>377</v>
      </c>
      <c r="AO5" s="117" t="s">
        <v>381</v>
      </c>
      <c r="AP5" s="117" t="s">
        <v>385</v>
      </c>
      <c r="AR5" s="117" t="s">
        <v>390</v>
      </c>
      <c r="AS5" s="117" t="s">
        <v>399</v>
      </c>
    </row>
    <row r="6" spans="1:45" ht="18.95" customHeight="1"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Q6" s="21"/>
      <c r="R6" s="21"/>
      <c r="S6" s="21"/>
      <c r="T6" s="21"/>
      <c r="U6" s="21"/>
      <c r="V6" s="21"/>
      <c r="X6" s="21"/>
      <c r="Y6" s="21"/>
      <c r="Z6" s="21"/>
      <c r="AA6" s="21"/>
      <c r="AC6" s="21"/>
      <c r="AD6" s="21"/>
      <c r="AE6" s="21"/>
      <c r="AF6" s="21"/>
      <c r="AH6" s="21"/>
      <c r="AI6" s="21"/>
      <c r="AJ6" s="21"/>
      <c r="AK6" s="21"/>
      <c r="AM6" s="21"/>
      <c r="AN6" s="21"/>
      <c r="AO6" s="21"/>
      <c r="AP6" s="21"/>
      <c r="AR6" s="21"/>
      <c r="AS6" s="21"/>
    </row>
    <row r="7" spans="1:45" ht="18.95" customHeight="1">
      <c r="B7" s="20" t="s">
        <v>134</v>
      </c>
      <c r="C7" s="21"/>
      <c r="D7" s="21">
        <v>3.9</v>
      </c>
      <c r="E7" s="21">
        <v>4.9000000000000004</v>
      </c>
      <c r="F7" s="21">
        <v>5.8</v>
      </c>
      <c r="G7" s="21">
        <v>6.4</v>
      </c>
      <c r="H7" s="21"/>
      <c r="I7" s="21">
        <v>7.6</v>
      </c>
      <c r="J7" s="21">
        <v>8.6999999999999993</v>
      </c>
      <c r="K7" s="21">
        <v>9.4</v>
      </c>
      <c r="L7" s="21">
        <v>10.6</v>
      </c>
      <c r="M7" s="21"/>
      <c r="N7" s="21">
        <v>9.8000000000000007</v>
      </c>
      <c r="O7" s="21">
        <v>11.4</v>
      </c>
      <c r="P7" s="21">
        <v>12</v>
      </c>
      <c r="Q7" s="21">
        <v>13.4</v>
      </c>
      <c r="R7" s="21"/>
      <c r="S7" s="21">
        <v>14.1</v>
      </c>
      <c r="T7" s="21">
        <v>15</v>
      </c>
      <c r="U7" s="21">
        <v>15.3</v>
      </c>
      <c r="V7" s="21">
        <v>16.5</v>
      </c>
      <c r="X7" s="21">
        <v>15.7</v>
      </c>
      <c r="Y7" s="21">
        <v>14.591892564539998</v>
      </c>
      <c r="Z7" s="21">
        <v>14.240633606999999</v>
      </c>
      <c r="AA7" s="21">
        <v>14.93</v>
      </c>
      <c r="AC7" s="21">
        <v>15.478999999999999</v>
      </c>
      <c r="AD7" s="21">
        <v>15.808999999999999</v>
      </c>
      <c r="AE7" s="21">
        <v>15.631248305</v>
      </c>
      <c r="AF7" s="21">
        <v>16.510999999999999</v>
      </c>
      <c r="AG7" s="95"/>
      <c r="AH7" s="21">
        <v>17.349585067</v>
      </c>
      <c r="AI7" s="21">
        <v>18.139801250000001</v>
      </c>
      <c r="AJ7" s="21">
        <v>18.439685453999999</v>
      </c>
      <c r="AK7" s="21">
        <v>19.198899631</v>
      </c>
      <c r="AL7" s="95"/>
      <c r="AM7" s="21">
        <v>18.724800387999998</v>
      </c>
      <c r="AN7" s="21">
        <v>19.260525988000001</v>
      </c>
      <c r="AO7" s="21">
        <v>20.392741358999999</v>
      </c>
      <c r="AP7" s="21">
        <v>21.486113472</v>
      </c>
      <c r="AQ7" s="95"/>
      <c r="AR7" s="21">
        <v>20.875474189000002</v>
      </c>
      <c r="AS7" s="21">
        <v>24.220017411000001</v>
      </c>
    </row>
    <row r="8" spans="1:45" ht="18.95" customHeight="1">
      <c r="B8" s="188" t="s">
        <v>238</v>
      </c>
      <c r="C8" s="21"/>
      <c r="D8" s="21">
        <v>10.7</v>
      </c>
      <c r="E8" s="21">
        <v>10.1</v>
      </c>
      <c r="F8" s="21">
        <v>9.3000000000000007</v>
      </c>
      <c r="G8" s="21">
        <v>7.5</v>
      </c>
      <c r="H8" s="21"/>
      <c r="I8" s="21">
        <v>7.2</v>
      </c>
      <c r="J8" s="21">
        <v>6.6</v>
      </c>
      <c r="K8" s="21">
        <v>6.3</v>
      </c>
      <c r="L8" s="21">
        <v>6</v>
      </c>
      <c r="M8" s="21"/>
      <c r="N8" s="21">
        <v>4.7</v>
      </c>
      <c r="O8" s="21">
        <v>5</v>
      </c>
      <c r="P8" s="21">
        <v>4.9000000000000004</v>
      </c>
      <c r="Q8" s="21">
        <v>5</v>
      </c>
      <c r="R8" s="21"/>
      <c r="S8" s="21">
        <v>5</v>
      </c>
      <c r="T8" s="21">
        <v>4.8</v>
      </c>
      <c r="U8" s="21">
        <v>4.5999999999999996</v>
      </c>
      <c r="V8" s="21">
        <v>4.5999999999999996</v>
      </c>
      <c r="X8" s="21">
        <v>4.0999999999999996</v>
      </c>
      <c r="Y8" s="21">
        <v>3.7007072890900012</v>
      </c>
      <c r="Z8" s="21">
        <v>3.5859394400000002</v>
      </c>
      <c r="AA8" s="21">
        <v>3.4039999999999999</v>
      </c>
      <c r="AC8" s="21">
        <v>3.42</v>
      </c>
      <c r="AD8" s="21">
        <v>3.5990000000000002</v>
      </c>
      <c r="AE8" s="21">
        <v>3.5575612219999999</v>
      </c>
      <c r="AF8" s="21">
        <v>3.758</v>
      </c>
      <c r="AG8" s="95"/>
      <c r="AH8" s="21">
        <v>3.8111122419999997</v>
      </c>
      <c r="AI8" s="21">
        <v>3.7420967480000003</v>
      </c>
      <c r="AJ8" s="21">
        <v>3.5965106259999997</v>
      </c>
      <c r="AK8" s="21">
        <v>3.8762561639999999</v>
      </c>
      <c r="AL8" s="95"/>
      <c r="AM8" s="21">
        <v>3.7037325430000001</v>
      </c>
      <c r="AN8" s="21">
        <v>3.6592341339999996</v>
      </c>
      <c r="AO8" s="21">
        <v>3.6888481849999999</v>
      </c>
      <c r="AP8" s="21">
        <v>3.6697245729999999</v>
      </c>
      <c r="AQ8" s="95"/>
      <c r="AR8" s="21">
        <v>3.4300366130000004</v>
      </c>
      <c r="AS8" s="21">
        <v>3.5940413179999999</v>
      </c>
    </row>
    <row r="9" spans="1:45" ht="18.95" customHeight="1">
      <c r="B9" s="20" t="s">
        <v>244</v>
      </c>
      <c r="C9" s="21"/>
      <c r="D9" s="21">
        <v>0.2</v>
      </c>
      <c r="E9" s="21">
        <v>0.2</v>
      </c>
      <c r="F9" s="21">
        <v>0.2</v>
      </c>
      <c r="G9" s="21">
        <v>0.2</v>
      </c>
      <c r="H9" s="21"/>
      <c r="I9" s="21">
        <v>0.3</v>
      </c>
      <c r="J9" s="21">
        <v>0.3</v>
      </c>
      <c r="K9" s="21">
        <v>0.3</v>
      </c>
      <c r="L9" s="21">
        <v>0.3</v>
      </c>
      <c r="M9" s="21"/>
      <c r="N9" s="21">
        <v>0.2</v>
      </c>
      <c r="O9" s="21">
        <v>0.3</v>
      </c>
      <c r="P9" s="21">
        <v>0.3</v>
      </c>
      <c r="Q9" s="21">
        <v>0.3</v>
      </c>
      <c r="R9" s="21"/>
      <c r="S9" s="21">
        <v>0.3</v>
      </c>
      <c r="T9" s="21">
        <v>0.3</v>
      </c>
      <c r="U9" s="21">
        <v>0.3</v>
      </c>
      <c r="V9" s="21">
        <v>0.3</v>
      </c>
      <c r="X9" s="21">
        <v>0.3</v>
      </c>
      <c r="Y9" s="21">
        <v>0.33206282067000009</v>
      </c>
      <c r="Z9" s="21">
        <v>0.33717374900000002</v>
      </c>
      <c r="AA9" s="21">
        <v>0.22800000000000001</v>
      </c>
      <c r="AC9" s="21">
        <v>0.21199999999999999</v>
      </c>
      <c r="AD9" s="21">
        <v>0.17899999999999999</v>
      </c>
      <c r="AE9" s="21">
        <v>0.175272447</v>
      </c>
      <c r="AF9" s="21">
        <v>0.142485949</v>
      </c>
      <c r="AG9" s="95"/>
      <c r="AH9" s="21">
        <v>0.21564934700000005</v>
      </c>
      <c r="AI9" s="21">
        <v>0.21769208100000004</v>
      </c>
      <c r="AJ9" s="21">
        <v>0.21975475100000003</v>
      </c>
      <c r="AK9" s="21">
        <v>0.21053758299999997</v>
      </c>
      <c r="AL9" s="95"/>
      <c r="AM9" s="21">
        <v>0.21084166616</v>
      </c>
      <c r="AN9" s="21">
        <v>0.19375471994000001</v>
      </c>
      <c r="AO9" s="21">
        <v>0.17988395099999999</v>
      </c>
      <c r="AP9" s="21">
        <v>0.163939</v>
      </c>
      <c r="AQ9" s="95"/>
      <c r="AR9" s="21">
        <v>0.160659</v>
      </c>
      <c r="AS9" s="21">
        <v>0.171016</v>
      </c>
    </row>
    <row r="10" spans="1:45" ht="18.95" customHeight="1" thickBot="1">
      <c r="B10" s="78" t="s">
        <v>357</v>
      </c>
      <c r="C10" s="27"/>
      <c r="D10" s="79">
        <v>14.799999999999999</v>
      </c>
      <c r="E10" s="79">
        <v>15.2</v>
      </c>
      <c r="F10" s="79">
        <v>15.3</v>
      </c>
      <c r="G10" s="79">
        <v>14.1</v>
      </c>
      <c r="H10" s="27"/>
      <c r="I10" s="79">
        <v>15.100000000000001</v>
      </c>
      <c r="J10" s="79">
        <v>15.6</v>
      </c>
      <c r="K10" s="79">
        <v>16</v>
      </c>
      <c r="L10" s="79">
        <v>16.900000000000002</v>
      </c>
      <c r="M10" s="27"/>
      <c r="N10" s="79">
        <v>14.7</v>
      </c>
      <c r="O10" s="79">
        <v>16.7</v>
      </c>
      <c r="P10" s="79">
        <v>17.2</v>
      </c>
      <c r="Q10" s="79">
        <v>18.7</v>
      </c>
      <c r="R10" s="27"/>
      <c r="S10" s="79">
        <v>19.400000000000002</v>
      </c>
      <c r="T10" s="79">
        <v>20.100000000000001</v>
      </c>
      <c r="U10" s="79">
        <v>20.2</v>
      </c>
      <c r="V10" s="79">
        <v>21.400000000000002</v>
      </c>
      <c r="X10" s="79">
        <v>20.099999999999998</v>
      </c>
      <c r="Y10" s="79">
        <v>18.624662674300001</v>
      </c>
      <c r="Z10" s="79">
        <v>18.163746796000002</v>
      </c>
      <c r="AA10" s="79">
        <v>18.562000000000001</v>
      </c>
      <c r="AC10" s="79">
        <v>19.111000000000001</v>
      </c>
      <c r="AD10" s="79">
        <v>19.587</v>
      </c>
      <c r="AE10" s="79">
        <v>19.364081973999998</v>
      </c>
      <c r="AF10" s="79">
        <v>20.411016828999998</v>
      </c>
      <c r="AG10" s="95"/>
      <c r="AH10" s="79">
        <v>21.376346655999999</v>
      </c>
      <c r="AI10" s="79">
        <v>22.099590079000002</v>
      </c>
      <c r="AJ10" s="79">
        <v>22.255950831</v>
      </c>
      <c r="AK10" s="79">
        <v>23.285693378000001</v>
      </c>
      <c r="AL10" s="95"/>
      <c r="AM10" s="79">
        <v>22.63937459716</v>
      </c>
      <c r="AN10" s="79">
        <v>23.113514841939999</v>
      </c>
      <c r="AO10" s="79">
        <v>24.261473495000001</v>
      </c>
      <c r="AP10" s="79">
        <v>25.319777044999999</v>
      </c>
      <c r="AQ10" s="95"/>
      <c r="AR10" s="79">
        <v>24.466169802</v>
      </c>
      <c r="AS10" s="79">
        <v>27.985074729000001</v>
      </c>
    </row>
    <row r="11" spans="1:45" ht="18.95" customHeight="1" thickTop="1">
      <c r="B11" s="9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X11" s="27"/>
      <c r="Y11" s="144"/>
      <c r="Z11" s="144"/>
      <c r="AA11" s="144"/>
      <c r="AC11" s="27"/>
      <c r="AD11" s="27"/>
      <c r="AE11" s="27"/>
      <c r="AF11" s="27"/>
      <c r="AH11" s="27"/>
      <c r="AI11" s="27"/>
      <c r="AJ11" s="27"/>
      <c r="AK11" s="27"/>
      <c r="AM11" s="27"/>
      <c r="AN11" s="390"/>
      <c r="AO11" s="390"/>
      <c r="AP11" s="390"/>
      <c r="AR11" s="27"/>
      <c r="AS11" s="27"/>
    </row>
    <row r="12" spans="1:45" ht="18.95" customHeight="1">
      <c r="B12" s="9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X12" s="27"/>
      <c r="Y12" s="27"/>
      <c r="Z12" s="27"/>
      <c r="AA12" s="27"/>
      <c r="AC12" s="27"/>
      <c r="AD12" s="27"/>
      <c r="AE12" s="27"/>
      <c r="AF12" s="27"/>
      <c r="AH12" s="27"/>
      <c r="AI12" s="27"/>
      <c r="AJ12" s="27"/>
      <c r="AK12" s="27"/>
      <c r="AM12" s="27"/>
      <c r="AN12" s="27"/>
      <c r="AO12" s="27"/>
      <c r="AP12" s="27"/>
      <c r="AR12" s="27"/>
      <c r="AS12" s="27"/>
    </row>
    <row r="13" spans="1:45" ht="18.95" customHeight="1">
      <c r="B13" s="63" t="s">
        <v>233</v>
      </c>
      <c r="D13" s="117" t="s">
        <v>71</v>
      </c>
      <c r="E13" s="117" t="s">
        <v>179</v>
      </c>
      <c r="F13" s="117" t="s">
        <v>180</v>
      </c>
      <c r="G13" s="117" t="s">
        <v>182</v>
      </c>
      <c r="H13" s="16"/>
      <c r="I13" s="117" t="s">
        <v>64</v>
      </c>
      <c r="J13" s="117" t="s">
        <v>143</v>
      </c>
      <c r="K13" s="117" t="s">
        <v>144</v>
      </c>
      <c r="L13" s="117" t="s">
        <v>183</v>
      </c>
      <c r="M13" s="16"/>
      <c r="N13" s="117" t="s">
        <v>77</v>
      </c>
      <c r="O13" s="117" t="s">
        <v>139</v>
      </c>
      <c r="P13" s="117" t="s">
        <v>138</v>
      </c>
      <c r="Q13" s="117" t="s">
        <v>184</v>
      </c>
      <c r="R13" s="16"/>
      <c r="S13" s="117" t="s">
        <v>90</v>
      </c>
      <c r="T13" s="117" t="s">
        <v>149</v>
      </c>
      <c r="U13" s="117" t="s">
        <v>141</v>
      </c>
      <c r="V13" s="117" t="s">
        <v>185</v>
      </c>
      <c r="X13" s="117" t="s">
        <v>192</v>
      </c>
      <c r="Y13" s="117" t="s">
        <v>194</v>
      </c>
      <c r="Z13" s="117" t="s">
        <v>195</v>
      </c>
      <c r="AA13" s="117" t="s">
        <v>196</v>
      </c>
      <c r="AC13" s="117" t="s">
        <v>255</v>
      </c>
      <c r="AD13" s="117" t="s">
        <v>261</v>
      </c>
      <c r="AE13" s="117" t="s">
        <v>266</v>
      </c>
      <c r="AF13" s="117" t="s">
        <v>276</v>
      </c>
      <c r="AH13" s="117" t="s">
        <v>294</v>
      </c>
      <c r="AI13" s="117" t="s">
        <v>355</v>
      </c>
      <c r="AJ13" s="117" t="s">
        <v>359</v>
      </c>
      <c r="AK13" s="117" t="s">
        <v>362</v>
      </c>
      <c r="AM13" s="117" t="s">
        <v>369</v>
      </c>
      <c r="AN13" s="117" t="s">
        <v>377</v>
      </c>
      <c r="AO13" s="117" t="s">
        <v>381</v>
      </c>
      <c r="AP13" s="117" t="s">
        <v>385</v>
      </c>
      <c r="AR13" s="117" t="s">
        <v>390</v>
      </c>
      <c r="AS13" s="117" t="s">
        <v>399</v>
      </c>
    </row>
    <row r="14" spans="1:45" ht="18.95" customHeight="1">
      <c r="B14" s="161"/>
      <c r="G14" s="21"/>
      <c r="L14" s="21"/>
      <c r="Q14" s="21"/>
      <c r="V14" s="21"/>
      <c r="AG14" s="353"/>
      <c r="AH14" s="353"/>
      <c r="AI14" s="353"/>
      <c r="AJ14" s="353"/>
      <c r="AK14" s="353"/>
      <c r="AM14" s="353"/>
      <c r="AN14" s="353"/>
      <c r="AO14" s="353"/>
      <c r="AP14" s="353"/>
      <c r="AR14" s="353"/>
      <c r="AS14" s="353"/>
    </row>
    <row r="15" spans="1:45" ht="18.95" customHeight="1">
      <c r="B15" s="20" t="s">
        <v>158</v>
      </c>
      <c r="D15" s="21">
        <v>5.9</v>
      </c>
      <c r="E15" s="21">
        <v>5.9</v>
      </c>
      <c r="F15" s="21">
        <v>5.9</v>
      </c>
      <c r="G15" s="21">
        <v>5.5</v>
      </c>
      <c r="H15" s="21"/>
      <c r="I15" s="21">
        <v>5.9</v>
      </c>
      <c r="J15" s="21">
        <v>6.3</v>
      </c>
      <c r="K15" s="21">
        <v>6.7</v>
      </c>
      <c r="L15" s="21">
        <v>7.2</v>
      </c>
      <c r="M15" s="21"/>
      <c r="N15" s="21">
        <v>6.5</v>
      </c>
      <c r="O15" s="21">
        <v>7.6</v>
      </c>
      <c r="P15" s="21">
        <v>7.9</v>
      </c>
      <c r="Q15" s="21">
        <v>8.8000000000000007</v>
      </c>
      <c r="R15" s="21"/>
      <c r="S15" s="21">
        <v>9.1999999999999993</v>
      </c>
      <c r="T15" s="21">
        <v>9.6</v>
      </c>
      <c r="U15" s="21">
        <v>9.8000000000000007</v>
      </c>
      <c r="V15" s="21">
        <v>10.4</v>
      </c>
      <c r="X15" s="21">
        <v>9.8682276064500005</v>
      </c>
      <c r="Y15" s="21">
        <v>9.1175003405000012</v>
      </c>
      <c r="Z15" s="21">
        <v>8.9071303590699991</v>
      </c>
      <c r="AA15" s="21">
        <v>9.1466016578699989</v>
      </c>
      <c r="AC15" s="21">
        <v>9.3239999999999998</v>
      </c>
      <c r="AD15" s="21">
        <v>9.6389999999999993</v>
      </c>
      <c r="AE15" s="21">
        <v>9.5611949726370007</v>
      </c>
      <c r="AF15" s="21">
        <v>10.091347020329998</v>
      </c>
      <c r="AG15" s="95"/>
      <c r="AH15" s="21">
        <v>10.65506059865</v>
      </c>
      <c r="AI15" s="21">
        <v>11.07830484388</v>
      </c>
      <c r="AJ15" s="21">
        <v>11.420652661090001</v>
      </c>
      <c r="AK15" s="21">
        <v>11.9250184806</v>
      </c>
      <c r="AL15" s="95"/>
      <c r="AM15" s="21">
        <v>11.69474817303</v>
      </c>
      <c r="AN15" s="21">
        <v>11.974990563200002</v>
      </c>
      <c r="AO15" s="21">
        <v>12.47332150281</v>
      </c>
      <c r="AP15" s="21">
        <v>13.191592298560002</v>
      </c>
      <c r="AQ15" s="95"/>
      <c r="AR15" s="21">
        <v>12.950269306349998</v>
      </c>
      <c r="AS15" s="21">
        <v>15.02613813688</v>
      </c>
    </row>
    <row r="16" spans="1:45" ht="18.95" customHeight="1">
      <c r="B16" s="20" t="s">
        <v>159</v>
      </c>
      <c r="D16" s="21">
        <v>8.9</v>
      </c>
      <c r="E16" s="21">
        <v>9.3000000000000007</v>
      </c>
      <c r="F16" s="21">
        <v>9.4</v>
      </c>
      <c r="G16" s="21">
        <v>8.6</v>
      </c>
      <c r="H16" s="21"/>
      <c r="I16" s="21">
        <v>9.1999999999999993</v>
      </c>
      <c r="J16" s="21">
        <v>9.3000000000000007</v>
      </c>
      <c r="K16" s="21">
        <v>9.3000000000000007</v>
      </c>
      <c r="L16" s="21">
        <v>9.6999999999999993</v>
      </c>
      <c r="M16" s="21"/>
      <c r="N16" s="21">
        <v>8.1999999999999993</v>
      </c>
      <c r="O16" s="21">
        <v>9.1</v>
      </c>
      <c r="P16" s="21">
        <v>9.3000000000000025</v>
      </c>
      <c r="Q16" s="21">
        <v>9.9000000000000021</v>
      </c>
      <c r="R16" s="21"/>
      <c r="S16" s="21">
        <v>10.199999999999999</v>
      </c>
      <c r="T16" s="21">
        <v>10.500000000000002</v>
      </c>
      <c r="U16" s="21">
        <v>10.400000000000002</v>
      </c>
      <c r="V16" s="21">
        <v>10.999999999999998</v>
      </c>
      <c r="X16" s="21">
        <v>10.231772393550001</v>
      </c>
      <c r="Y16" s="21">
        <v>9.4824996595000002</v>
      </c>
      <c r="Z16" s="21">
        <v>9.2566164369300026</v>
      </c>
      <c r="AA16" s="21">
        <v>9.4160000000000004</v>
      </c>
      <c r="AC16" s="21">
        <v>9.7780000000000005</v>
      </c>
      <c r="AD16" s="21">
        <v>9.9480000000000004</v>
      </c>
      <c r="AE16" s="21">
        <v>9.8028870013699994</v>
      </c>
      <c r="AF16" s="21">
        <v>10.31966980867</v>
      </c>
      <c r="AG16" s="95"/>
      <c r="AH16" s="21">
        <v>10.72128605735</v>
      </c>
      <c r="AI16" s="52">
        <v>11.021285235120002</v>
      </c>
      <c r="AJ16" s="52">
        <v>10.835298169909999</v>
      </c>
      <c r="AK16" s="52">
        <v>11.360674897400001</v>
      </c>
      <c r="AL16" s="95"/>
      <c r="AM16" s="21">
        <v>10.94462642413</v>
      </c>
      <c r="AN16" s="21">
        <v>11.138524278739997</v>
      </c>
      <c r="AO16" s="21">
        <v>11.78815199219</v>
      </c>
      <c r="AP16" s="21">
        <v>12.128184746439997</v>
      </c>
      <c r="AQ16" s="95"/>
      <c r="AR16" s="21">
        <v>11.515900495650001</v>
      </c>
      <c r="AS16" s="21">
        <v>12.958936592120001</v>
      </c>
    </row>
    <row r="17" spans="2:45" ht="18.95" customHeight="1" thickBot="1">
      <c r="B17" s="78" t="s">
        <v>326</v>
      </c>
      <c r="C17" s="165"/>
      <c r="D17" s="79">
        <v>14.8</v>
      </c>
      <c r="E17" s="79">
        <v>15.200000000000001</v>
      </c>
      <c r="F17" s="79">
        <v>15.3</v>
      </c>
      <c r="G17" s="79">
        <v>14.1</v>
      </c>
      <c r="H17" s="52"/>
      <c r="I17" s="79">
        <v>15.1</v>
      </c>
      <c r="J17" s="79">
        <v>15.600000000000001</v>
      </c>
      <c r="K17" s="79">
        <v>16</v>
      </c>
      <c r="L17" s="79">
        <v>16.899999999999999</v>
      </c>
      <c r="M17" s="52"/>
      <c r="N17" s="79">
        <v>14.7</v>
      </c>
      <c r="O17" s="79">
        <v>16.7</v>
      </c>
      <c r="P17" s="79">
        <v>17.200000000000003</v>
      </c>
      <c r="Q17" s="79">
        <v>18.700000000000003</v>
      </c>
      <c r="R17" s="52"/>
      <c r="S17" s="79">
        <v>19.399999999999999</v>
      </c>
      <c r="T17" s="79">
        <v>20.100000000000001</v>
      </c>
      <c r="U17" s="79">
        <v>20.200000000000003</v>
      </c>
      <c r="V17" s="79">
        <v>21.4</v>
      </c>
      <c r="X17" s="79">
        <v>20.100000000000001</v>
      </c>
      <c r="Y17" s="79">
        <v>18.600000000000001</v>
      </c>
      <c r="Z17" s="79">
        <v>18.2</v>
      </c>
      <c r="AA17" s="79">
        <v>18.562000000000001</v>
      </c>
      <c r="AC17" s="79">
        <v>19.111000000000001</v>
      </c>
      <c r="AD17" s="79">
        <v>19.587</v>
      </c>
      <c r="AE17" s="79">
        <v>19.364081974007</v>
      </c>
      <c r="AF17" s="79">
        <v>20.411016828999998</v>
      </c>
      <c r="AG17" s="95"/>
      <c r="AH17" s="79">
        <v>21.376346655999999</v>
      </c>
      <c r="AI17" s="79">
        <v>22.099590079000002</v>
      </c>
      <c r="AJ17" s="79">
        <v>22.255950831</v>
      </c>
      <c r="AK17" s="79">
        <v>23.285693378000001</v>
      </c>
      <c r="AL17" s="95"/>
      <c r="AM17" s="79">
        <v>22.63937459716</v>
      </c>
      <c r="AN17" s="79">
        <v>23.113514841939999</v>
      </c>
      <c r="AO17" s="79">
        <v>24.261473495000001</v>
      </c>
      <c r="AP17" s="79">
        <v>25.319777044999999</v>
      </c>
      <c r="AQ17" s="95"/>
      <c r="AR17" s="79">
        <v>24.466169802</v>
      </c>
      <c r="AS17" s="79">
        <v>27.985074729000001</v>
      </c>
    </row>
    <row r="18" spans="2:45" ht="15" customHeight="1" thickTop="1"/>
  </sheetData>
  <hyperlinks>
    <hyperlink ref="A1" location="Index!A1" display="Index" xr:uid="{F21E6FEE-EF80-44D4-BAAB-55A81550AFAC}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B13B-2881-4481-A3ED-5999AC092439}">
  <sheetPr codeName="Foglio13"/>
  <dimension ref="A1:AS49"/>
  <sheetViews>
    <sheetView zoomScale="80" zoomScaleNormal="80" workbookViewId="0">
      <pane xSplit="3" ySplit="5" topLeftCell="D6" activePane="bottomRight" state="frozen"/>
      <selection activeCell="AP50" sqref="AP50"/>
      <selection pane="topRight" activeCell="AP50" sqref="AP50"/>
      <selection pane="bottomLeft" activeCell="AP50" sqref="AP50"/>
      <selection pane="bottomRight"/>
    </sheetView>
  </sheetViews>
  <sheetFormatPr defaultColWidth="9.140625" defaultRowHeight="15" customHeight="1" outlineLevelCol="1"/>
  <cols>
    <col min="1" max="1" width="1.140625" style="19" customWidth="1"/>
    <col min="2" max="2" width="54.42578125" style="19" customWidth="1"/>
    <col min="3" max="3" width="2.42578125" style="19" customWidth="1"/>
    <col min="4" max="4" width="9.140625" style="225" hidden="1" customWidth="1" outlineLevel="1"/>
    <col min="5" max="6" width="9.140625" style="19" hidden="1" customWidth="1" outlineLevel="1"/>
    <col min="7" max="7" width="9.140625" style="19" collapsed="1"/>
    <col min="8" max="8" width="2" style="19" customWidth="1"/>
    <col min="9" max="11" width="8.85546875" style="19" hidden="1" customWidth="1" outlineLevel="1"/>
    <col min="12" max="12" width="8.85546875" style="19" customWidth="1" collapsed="1"/>
    <col min="13" max="13" width="2" style="19" customWidth="1"/>
    <col min="14" max="14" width="8.85546875" style="19" hidden="1" customWidth="1" outlineLevel="1"/>
    <col min="15" max="16" width="9.140625" style="19" hidden="1" customWidth="1" outlineLevel="1"/>
    <col min="17" max="17" width="9.140625" style="19" collapsed="1"/>
    <col min="18" max="18" width="1.85546875" style="19" customWidth="1"/>
    <col min="19" max="21" width="9.140625" style="19" hidden="1" customWidth="1" outlineLevel="1"/>
    <col min="22" max="22" width="9.140625" style="19" collapsed="1"/>
    <col min="23" max="23" width="1.85546875" style="19" customWidth="1"/>
    <col min="24" max="26" width="9.140625" style="19" hidden="1" customWidth="1" outlineLevel="1"/>
    <col min="27" max="27" width="9.140625" style="19" collapsed="1"/>
    <col min="28" max="28" width="2" style="19" customWidth="1"/>
    <col min="29" max="31" width="9.140625" style="19" hidden="1" customWidth="1" outlineLevel="1"/>
    <col min="32" max="32" width="9.140625" style="19" collapsed="1"/>
    <col min="33" max="33" width="2" style="19" customWidth="1"/>
    <col min="34" max="36" width="9.140625" style="19" hidden="1" customWidth="1" outlineLevel="1"/>
    <col min="37" max="37" width="9.140625" style="19" collapsed="1"/>
    <col min="38" max="38" width="2" style="19" customWidth="1"/>
    <col min="39" max="41" width="9.140625" style="19" outlineLevel="1"/>
    <col min="42" max="42" width="9.140625" style="19"/>
    <col min="43" max="43" width="2" style="19" customWidth="1"/>
    <col min="44" max="16384" width="9.140625" style="19"/>
  </cols>
  <sheetData>
    <row r="1" spans="1:45" ht="14.1" customHeight="1">
      <c r="A1" s="18" t="s">
        <v>98</v>
      </c>
      <c r="S1" s="2"/>
      <c r="T1" s="2"/>
      <c r="U1" s="2"/>
      <c r="V1" s="2"/>
    </row>
    <row r="2" spans="1:45" ht="14.1" customHeight="1">
      <c r="A2" s="18"/>
      <c r="T2" s="2"/>
      <c r="U2" s="2"/>
      <c r="V2" s="2"/>
      <c r="X2" s="265"/>
    </row>
    <row r="3" spans="1:45" s="2" customFormat="1" ht="20.25" customHeight="1">
      <c r="B3" s="7" t="s">
        <v>292</v>
      </c>
      <c r="D3" s="299"/>
      <c r="Q3" s="241"/>
      <c r="V3" s="241"/>
      <c r="X3" s="265"/>
      <c r="AA3" s="241"/>
    </row>
    <row r="4" spans="1:45" ht="11.25" customHeight="1">
      <c r="B4" s="24"/>
    </row>
    <row r="5" spans="1:45" ht="18.95" customHeight="1">
      <c r="B5" s="63" t="s">
        <v>231</v>
      </c>
      <c r="C5" s="93"/>
      <c r="D5" s="117" t="s">
        <v>71</v>
      </c>
      <c r="E5" s="117" t="s">
        <v>179</v>
      </c>
      <c r="F5" s="117" t="s">
        <v>180</v>
      </c>
      <c r="G5" s="117" t="s">
        <v>182</v>
      </c>
      <c r="H5" s="16"/>
      <c r="I5" s="117" t="s">
        <v>64</v>
      </c>
      <c r="J5" s="117" t="s">
        <v>143</v>
      </c>
      <c r="K5" s="117" t="s">
        <v>144</v>
      </c>
      <c r="L5" s="117" t="s">
        <v>183</v>
      </c>
      <c r="M5" s="16"/>
      <c r="N5" s="117" t="s">
        <v>77</v>
      </c>
      <c r="O5" s="117" t="s">
        <v>139</v>
      </c>
      <c r="P5" s="117" t="s">
        <v>138</v>
      </c>
      <c r="Q5" s="117" t="s">
        <v>184</v>
      </c>
      <c r="R5" s="16"/>
      <c r="S5" s="117" t="s">
        <v>90</v>
      </c>
      <c r="T5" s="117" t="s">
        <v>149</v>
      </c>
      <c r="U5" s="117" t="s">
        <v>141</v>
      </c>
      <c r="V5" s="117" t="s">
        <v>185</v>
      </c>
      <c r="X5" s="117" t="s">
        <v>192</v>
      </c>
      <c r="Y5" s="117" t="s">
        <v>194</v>
      </c>
      <c r="Z5" s="117" t="s">
        <v>195</v>
      </c>
      <c r="AA5" s="117" t="s">
        <v>196</v>
      </c>
      <c r="AC5" s="117" t="s">
        <v>255</v>
      </c>
      <c r="AD5" s="117" t="s">
        <v>261</v>
      </c>
      <c r="AE5" s="117" t="s">
        <v>266</v>
      </c>
      <c r="AF5" s="117" t="s">
        <v>276</v>
      </c>
      <c r="AH5" s="117" t="s">
        <v>294</v>
      </c>
      <c r="AI5" s="117" t="s">
        <v>355</v>
      </c>
      <c r="AJ5" s="117" t="s">
        <v>359</v>
      </c>
      <c r="AK5" s="117" t="s">
        <v>362</v>
      </c>
      <c r="AM5" s="117" t="s">
        <v>369</v>
      </c>
      <c r="AN5" s="117" t="s">
        <v>377</v>
      </c>
      <c r="AO5" s="117" t="s">
        <v>381</v>
      </c>
      <c r="AP5" s="117" t="s">
        <v>385</v>
      </c>
      <c r="AR5" s="117" t="s">
        <v>390</v>
      </c>
      <c r="AS5" s="117" t="s">
        <v>399</v>
      </c>
    </row>
    <row r="6" spans="1:45" ht="18.95" customHeight="1">
      <c r="B6" s="20" t="s">
        <v>1</v>
      </c>
      <c r="C6" s="21"/>
      <c r="D6" s="21">
        <v>0.30100000000000005</v>
      </c>
      <c r="E6" s="21">
        <v>0.55800000000000005</v>
      </c>
      <c r="F6" s="21">
        <v>0.63200000000000001</v>
      </c>
      <c r="G6" s="21">
        <v>0.78600000000000003</v>
      </c>
      <c r="H6" s="21"/>
      <c r="I6" s="118">
        <v>0.25700000000000006</v>
      </c>
      <c r="J6" s="21">
        <v>0.50600000000000001</v>
      </c>
      <c r="K6" s="21">
        <v>0.996</v>
      </c>
      <c r="L6" s="21">
        <v>1.6419999999999999</v>
      </c>
      <c r="M6" s="21"/>
      <c r="N6" s="21">
        <v>0.159</v>
      </c>
      <c r="O6" s="21">
        <v>0.92400000000000004</v>
      </c>
      <c r="P6" s="21">
        <v>1.25</v>
      </c>
      <c r="Q6" s="21">
        <v>2.169</v>
      </c>
      <c r="R6" s="21"/>
      <c r="S6" s="21">
        <v>0.72199999999999998</v>
      </c>
      <c r="T6" s="21">
        <v>1.4259999999999999</v>
      </c>
      <c r="U6" s="21">
        <v>2.1230000000000002</v>
      </c>
      <c r="V6" s="21">
        <v>2.9220000000000002</v>
      </c>
      <c r="X6" s="21">
        <v>0.2</v>
      </c>
      <c r="Y6" s="21">
        <v>0.46300000000000002</v>
      </c>
      <c r="Z6" s="21">
        <v>0.504</v>
      </c>
      <c r="AA6" s="21">
        <v>0.69299999999999995</v>
      </c>
      <c r="AC6" s="21">
        <v>0.22600000000000001</v>
      </c>
      <c r="AD6" s="21">
        <v>0.27400000000000002</v>
      </c>
      <c r="AE6" s="21">
        <v>0.28899999999999998</v>
      </c>
      <c r="AF6" s="21">
        <v>8.6999999999999994E-2</v>
      </c>
      <c r="AG6" s="155"/>
      <c r="AH6" s="21">
        <v>-5.7000000000000002E-2</v>
      </c>
      <c r="AI6" s="21">
        <v>0.11299999999999999</v>
      </c>
      <c r="AJ6" s="21">
        <v>0.214</v>
      </c>
      <c r="AK6" s="21">
        <v>0.39</v>
      </c>
      <c r="AL6" s="155"/>
      <c r="AM6" s="21">
        <v>7.4999999999999997E-2</v>
      </c>
      <c r="AN6" s="21">
        <v>0.20200000000000001</v>
      </c>
      <c r="AO6" s="21">
        <v>0.41499999999999998</v>
      </c>
      <c r="AP6" s="21">
        <v>0.93500000000000005</v>
      </c>
      <c r="AQ6" s="155"/>
      <c r="AR6" s="21">
        <v>0.28899999999999998</v>
      </c>
      <c r="AS6" s="21">
        <v>1.2210000000000001</v>
      </c>
    </row>
    <row r="7" spans="1:45" s="3" customFormat="1" ht="18.95" customHeight="1">
      <c r="B7" s="305" t="s">
        <v>296</v>
      </c>
      <c r="C7" s="307"/>
      <c r="D7" s="307">
        <v>-0.156</v>
      </c>
      <c r="E7" s="307">
        <v>-0.20400000000000001</v>
      </c>
      <c r="F7" s="307">
        <v>-0.24299999999999999</v>
      </c>
      <c r="G7" s="307">
        <v>-0.13</v>
      </c>
      <c r="H7" s="307"/>
      <c r="I7" s="307">
        <v>7.0999999999999994E-2</v>
      </c>
      <c r="J7" s="307">
        <v>0.38600000000000001</v>
      </c>
      <c r="K7" s="307">
        <v>0.68499999999999994</v>
      </c>
      <c r="L7" s="307">
        <v>1.0589999999999999</v>
      </c>
      <c r="M7" s="307"/>
      <c r="N7" s="307">
        <v>0.29799999999999999</v>
      </c>
      <c r="O7" s="307">
        <v>0.747</v>
      </c>
      <c r="P7" s="307">
        <v>0.91399999999999992</v>
      </c>
      <c r="Q7" s="307">
        <v>1.3440000000000001</v>
      </c>
      <c r="R7" s="307"/>
      <c r="S7" s="307">
        <v>0.28000000000000003</v>
      </c>
      <c r="T7" s="307">
        <v>0.52500000000000002</v>
      </c>
      <c r="U7" s="307">
        <v>0.85600000000000009</v>
      </c>
      <c r="V7" s="307">
        <v>1.2669999999999999</v>
      </c>
      <c r="W7" s="307"/>
      <c r="X7" s="307">
        <v>0.1</v>
      </c>
      <c r="Y7" s="307">
        <v>7.3999999999999996E-2</v>
      </c>
      <c r="Z7" s="307">
        <v>8.7999999999999995E-2</v>
      </c>
      <c r="AA7" s="307">
        <v>0.20300000000000001</v>
      </c>
      <c r="AB7" s="307"/>
      <c r="AC7" s="307">
        <v>0.122</v>
      </c>
      <c r="AD7" s="307">
        <v>0.30299999999999999</v>
      </c>
      <c r="AE7" s="307">
        <v>0.41</v>
      </c>
      <c r="AF7" s="307">
        <v>0.39900000000000002</v>
      </c>
      <c r="AG7" s="308"/>
      <c r="AH7" s="307">
        <v>0.107</v>
      </c>
      <c r="AI7" s="307">
        <v>0.43</v>
      </c>
      <c r="AJ7" s="307">
        <v>0.64</v>
      </c>
      <c r="AK7" s="307">
        <v>0.997</v>
      </c>
      <c r="AL7" s="308"/>
      <c r="AM7" s="307">
        <v>0.16</v>
      </c>
      <c r="AN7" s="307">
        <v>0.26500000000000001</v>
      </c>
      <c r="AO7" s="307">
        <v>0.41499999999999998</v>
      </c>
      <c r="AP7" s="307">
        <v>1.032</v>
      </c>
      <c r="AQ7" s="308"/>
      <c r="AR7" s="307">
        <v>0.214</v>
      </c>
      <c r="AS7" s="307">
        <v>1.151</v>
      </c>
    </row>
    <row r="8" spans="1:45" s="3" customFormat="1" ht="18.95" customHeight="1">
      <c r="B8" s="305" t="s">
        <v>297</v>
      </c>
      <c r="C8" s="307"/>
      <c r="D8" s="307">
        <v>0.45700000000000002</v>
      </c>
      <c r="E8" s="307">
        <v>0.76200000000000001</v>
      </c>
      <c r="F8" s="307">
        <v>0.875</v>
      </c>
      <c r="G8" s="307">
        <v>0.91600000000000004</v>
      </c>
      <c r="H8" s="307"/>
      <c r="I8" s="307">
        <v>0.186</v>
      </c>
      <c r="J8" s="307">
        <v>0.12</v>
      </c>
      <c r="K8" s="307">
        <v>0.311</v>
      </c>
      <c r="L8" s="307">
        <v>0.58299999999999996</v>
      </c>
      <c r="M8" s="307"/>
      <c r="N8" s="307">
        <v>-0.13900000000000001</v>
      </c>
      <c r="O8" s="307">
        <v>0.17699999999999999</v>
      </c>
      <c r="P8" s="307">
        <v>0.33599999999999997</v>
      </c>
      <c r="Q8" s="307">
        <v>0.82499999999999996</v>
      </c>
      <c r="R8" s="307"/>
      <c r="S8" s="307">
        <v>0.442</v>
      </c>
      <c r="T8" s="307">
        <v>0.90100000000000002</v>
      </c>
      <c r="U8" s="307">
        <v>1.2669999999999999</v>
      </c>
      <c r="V8" s="307">
        <v>1.655</v>
      </c>
      <c r="W8" s="307"/>
      <c r="X8" s="307">
        <v>0.1</v>
      </c>
      <c r="Y8" s="307">
        <v>0.38900000000000001</v>
      </c>
      <c r="Z8" s="307">
        <v>0.41599999999999998</v>
      </c>
      <c r="AA8" s="307">
        <v>0.49</v>
      </c>
      <c r="AB8" s="307"/>
      <c r="AC8" s="307">
        <v>0.104</v>
      </c>
      <c r="AD8" s="307">
        <v>-2.9000000000000001E-2</v>
      </c>
      <c r="AE8" s="307">
        <v>-0.121</v>
      </c>
      <c r="AF8" s="307">
        <v>-0.312</v>
      </c>
      <c r="AG8" s="308"/>
      <c r="AH8" s="307">
        <v>-0.16400000000000001</v>
      </c>
      <c r="AI8" s="307">
        <v>-0.317</v>
      </c>
      <c r="AJ8" s="307">
        <v>-0.42599999999999999</v>
      </c>
      <c r="AK8" s="307">
        <v>-0.60699999999999998</v>
      </c>
      <c r="AL8" s="308"/>
      <c r="AM8" s="307">
        <v>-8.5000000000000006E-2</v>
      </c>
      <c r="AN8" s="307">
        <v>-6.3E-2</v>
      </c>
      <c r="AO8" s="307">
        <v>0</v>
      </c>
      <c r="AP8" s="307">
        <v>-9.7000000000000003E-2</v>
      </c>
      <c r="AQ8" s="308"/>
      <c r="AR8" s="307">
        <v>7.4999999999999997E-2</v>
      </c>
      <c r="AS8" s="307">
        <v>7.0000000000000007E-2</v>
      </c>
    </row>
    <row r="9" spans="1:45" ht="18.95" customHeight="1">
      <c r="B9" s="20" t="s">
        <v>300</v>
      </c>
      <c r="C9" s="21"/>
      <c r="D9" s="21">
        <v>0.20399999999999999</v>
      </c>
      <c r="E9" s="21">
        <v>0.251</v>
      </c>
      <c r="F9" s="21">
        <v>0.13</v>
      </c>
      <c r="G9" s="21">
        <v>-7.8E-2</v>
      </c>
      <c r="H9" s="21"/>
      <c r="I9" s="118">
        <v>-0.215</v>
      </c>
      <c r="J9" s="21">
        <v>-0.26700000000000002</v>
      </c>
      <c r="K9" s="21">
        <v>-0.35</v>
      </c>
      <c r="L9" s="21">
        <v>-0.32200000000000001</v>
      </c>
      <c r="M9" s="21"/>
      <c r="N9" s="21">
        <v>-0.11799999999999999</v>
      </c>
      <c r="O9" s="21">
        <v>-6.7000000000000004E-2</v>
      </c>
      <c r="P9" s="21">
        <v>5.6000000000000001E-2</v>
      </c>
      <c r="Q9" s="21">
        <v>0.11899999999999999</v>
      </c>
      <c r="R9" s="21"/>
      <c r="S9" s="21">
        <v>0.18</v>
      </c>
      <c r="T9" s="21">
        <v>0.36</v>
      </c>
      <c r="U9" s="21">
        <v>0.56599999999999995</v>
      </c>
      <c r="V9" s="21">
        <v>0.93799999999999994</v>
      </c>
      <c r="X9" s="21">
        <v>0.2</v>
      </c>
      <c r="Y9" s="21">
        <v>0.377</v>
      </c>
      <c r="Z9" s="21">
        <v>0.47099999999999997</v>
      </c>
      <c r="AA9" s="21">
        <v>1</v>
      </c>
      <c r="AC9" s="21">
        <v>0.156</v>
      </c>
      <c r="AD9" s="21">
        <v>0.35499999999999998</v>
      </c>
      <c r="AE9" s="21">
        <v>0.52500000000000002</v>
      </c>
      <c r="AF9" s="21">
        <v>0.69899999999999995</v>
      </c>
      <c r="AG9" s="155"/>
      <c r="AH9" s="21">
        <v>0.28599999999999998</v>
      </c>
      <c r="AI9" s="21">
        <v>0.71699999999999997</v>
      </c>
      <c r="AJ9" s="21">
        <v>1.0489999999999999</v>
      </c>
      <c r="AK9" s="21">
        <v>1.5740000000000001</v>
      </c>
      <c r="AL9" s="155"/>
      <c r="AM9" s="21">
        <v>0.36399999999999999</v>
      </c>
      <c r="AN9" s="21">
        <v>0.629</v>
      </c>
      <c r="AO9" s="21">
        <v>0.83199999999999996</v>
      </c>
      <c r="AP9" s="21">
        <v>1.7969999999999999</v>
      </c>
      <c r="AQ9" s="155"/>
      <c r="AR9" s="21">
        <v>0.22600000000000001</v>
      </c>
      <c r="AS9" s="21">
        <v>0.41199999999999998</v>
      </c>
    </row>
    <row r="10" spans="1:45" ht="18.95" customHeight="1">
      <c r="B10" s="20" t="s">
        <v>301</v>
      </c>
      <c r="C10" s="21"/>
      <c r="D10" s="21">
        <v>0.27100000000000002</v>
      </c>
      <c r="E10" s="21">
        <v>0.60599999999999998</v>
      </c>
      <c r="F10" s="21">
        <v>0.89500000000000002</v>
      </c>
      <c r="G10" s="21">
        <v>1.04</v>
      </c>
      <c r="H10" s="21"/>
      <c r="I10" s="118">
        <v>2.8000000000000001E-2</v>
      </c>
      <c r="J10" s="21">
        <v>0.17599999999999999</v>
      </c>
      <c r="K10" s="21">
        <v>0.22600000000000001</v>
      </c>
      <c r="L10" s="21">
        <v>0.54400000000000004</v>
      </c>
      <c r="M10" s="21"/>
      <c r="N10" s="21">
        <v>0.21199999999999999</v>
      </c>
      <c r="O10" s="21">
        <v>0.35699999999999998</v>
      </c>
      <c r="P10" s="21">
        <v>0.53</v>
      </c>
      <c r="Q10" s="21">
        <v>0.89400000000000002</v>
      </c>
      <c r="R10" s="21"/>
      <c r="S10" s="21">
        <v>0.38</v>
      </c>
      <c r="T10" s="21">
        <v>0.70699999999999996</v>
      </c>
      <c r="U10" s="21">
        <v>1.018</v>
      </c>
      <c r="V10" s="21">
        <v>1.4430000000000001</v>
      </c>
      <c r="X10" s="21">
        <v>0.2</v>
      </c>
      <c r="Y10" s="21">
        <v>0.26400000000000001</v>
      </c>
      <c r="Z10" s="21">
        <v>0.23699999999999999</v>
      </c>
      <c r="AA10" s="21">
        <v>0.27900000000000003</v>
      </c>
      <c r="AC10" s="21">
        <v>-4.9000000000000002E-2</v>
      </c>
      <c r="AD10" s="21">
        <v>0.05</v>
      </c>
      <c r="AE10" s="21">
        <v>2.8000000000000001E-2</v>
      </c>
      <c r="AF10" s="21">
        <v>1.4999999999999999E-2</v>
      </c>
      <c r="AG10" s="155"/>
      <c r="AH10" s="21">
        <v>-4.3999999999999997E-2</v>
      </c>
      <c r="AI10" s="21">
        <v>3.1E-2</v>
      </c>
      <c r="AJ10" s="21">
        <v>0.19500000000000001</v>
      </c>
      <c r="AK10" s="21">
        <v>0.89100000000000001</v>
      </c>
      <c r="AL10" s="155"/>
      <c r="AM10" s="21">
        <v>-1.2E-2</v>
      </c>
      <c r="AN10" s="21">
        <v>1.7999999999999999E-2</v>
      </c>
      <c r="AO10" s="21">
        <v>-3.5000000000000003E-2</v>
      </c>
      <c r="AP10" s="21">
        <v>7.8E-2</v>
      </c>
      <c r="AQ10" s="155"/>
      <c r="AR10" s="21">
        <v>2.3E-2</v>
      </c>
      <c r="AS10" s="21">
        <v>0.30499999999999999</v>
      </c>
    </row>
    <row r="11" spans="1:45" ht="18.95" customHeight="1">
      <c r="B11" s="180" t="s">
        <v>302</v>
      </c>
      <c r="C11" s="21"/>
      <c r="D11" s="141">
        <v>0.77600000000000002</v>
      </c>
      <c r="E11" s="141">
        <v>1.415</v>
      </c>
      <c r="F11" s="141">
        <v>1.657</v>
      </c>
      <c r="G11" s="141">
        <v>1.7480000000000002</v>
      </c>
      <c r="H11" s="94"/>
      <c r="I11" s="300">
        <v>7.0000000000000062E-2</v>
      </c>
      <c r="J11" s="141">
        <v>0.41499999999999998</v>
      </c>
      <c r="K11" s="141">
        <v>0.872</v>
      </c>
      <c r="L11" s="141">
        <v>1.8639999999999999</v>
      </c>
      <c r="M11" s="94"/>
      <c r="N11" s="141">
        <v>0.253</v>
      </c>
      <c r="O11" s="141">
        <v>1.214</v>
      </c>
      <c r="P11" s="141">
        <v>1.8360000000000001</v>
      </c>
      <c r="Q11" s="141">
        <v>3.1820000000000004</v>
      </c>
      <c r="R11" s="94"/>
      <c r="S11" s="141">
        <v>1.282</v>
      </c>
      <c r="T11" s="141">
        <v>2.4929999999999999</v>
      </c>
      <c r="U11" s="141">
        <v>3.7069999999999999</v>
      </c>
      <c r="V11" s="141">
        <v>5.3030000000000008</v>
      </c>
      <c r="X11" s="141">
        <v>0.60000000000000009</v>
      </c>
      <c r="Y11" s="141">
        <v>1.1040000000000001</v>
      </c>
      <c r="Z11" s="141">
        <v>1.212</v>
      </c>
      <c r="AA11" s="141">
        <v>1.972</v>
      </c>
      <c r="AC11" s="141">
        <v>0.33300000000000002</v>
      </c>
      <c r="AD11" s="141">
        <v>0.67900000000000005</v>
      </c>
      <c r="AE11" s="141">
        <v>0.84200000000000008</v>
      </c>
      <c r="AF11" s="141">
        <v>0.80099999999999993</v>
      </c>
      <c r="AG11" s="155"/>
      <c r="AH11" s="141">
        <v>0.185</v>
      </c>
      <c r="AI11" s="141">
        <v>0.86099999999999999</v>
      </c>
      <c r="AJ11" s="141">
        <v>1.458</v>
      </c>
      <c r="AK11" s="141">
        <v>2.855</v>
      </c>
      <c r="AL11" s="155"/>
      <c r="AM11" s="141">
        <v>0.42699999999999999</v>
      </c>
      <c r="AN11" s="141">
        <v>0.84899999999999998</v>
      </c>
      <c r="AO11" s="141">
        <v>1.212</v>
      </c>
      <c r="AP11" s="141">
        <v>2.81</v>
      </c>
      <c r="AQ11" s="155"/>
      <c r="AR11" s="141">
        <v>0.53800000000000003</v>
      </c>
      <c r="AS11" s="141">
        <v>1.9379999999999999</v>
      </c>
    </row>
    <row r="12" spans="1:45" ht="18.95" customHeight="1">
      <c r="B12" s="180" t="s">
        <v>2</v>
      </c>
      <c r="C12" s="21"/>
      <c r="D12" s="141">
        <v>0.23599999999999999</v>
      </c>
      <c r="E12" s="141">
        <v>0.22700000000000001</v>
      </c>
      <c r="F12" s="141">
        <v>0.35799999999999998</v>
      </c>
      <c r="G12" s="141">
        <v>0.48</v>
      </c>
      <c r="H12" s="94"/>
      <c r="I12" s="300">
        <v>0.54</v>
      </c>
      <c r="J12" s="141">
        <v>0.77500000000000002</v>
      </c>
      <c r="K12" s="141">
        <v>0.995</v>
      </c>
      <c r="L12" s="141">
        <v>0.93500000000000005</v>
      </c>
      <c r="M12" s="94"/>
      <c r="N12" s="141">
        <v>-0.113</v>
      </c>
      <c r="O12" s="141">
        <v>0.153</v>
      </c>
      <c r="P12" s="141">
        <v>0.22900000000000001</v>
      </c>
      <c r="Q12" s="141">
        <v>0.20300000000000001</v>
      </c>
      <c r="R12" s="94"/>
      <c r="S12" s="141">
        <v>-0.22600000000000001</v>
      </c>
      <c r="T12" s="141">
        <v>-0.47299999999999998</v>
      </c>
      <c r="U12" s="141">
        <v>-0.52400000000000002</v>
      </c>
      <c r="V12" s="141">
        <v>-0.48699999999999999</v>
      </c>
      <c r="X12" s="141">
        <v>0</v>
      </c>
      <c r="Y12" s="141">
        <v>-0.23200000000000001</v>
      </c>
      <c r="Z12" s="141">
        <v>-0.41799999999999998</v>
      </c>
      <c r="AA12" s="141">
        <v>-0.81399999999999995</v>
      </c>
      <c r="AC12" s="141">
        <v>-0.65500000000000003</v>
      </c>
      <c r="AD12" s="141">
        <v>-0.96899999999999997</v>
      </c>
      <c r="AE12" s="141">
        <v>-1.2909999999999999</v>
      </c>
      <c r="AF12" s="141">
        <v>-1.167</v>
      </c>
      <c r="AG12" s="155"/>
      <c r="AH12" s="141">
        <v>8.3000000000000004E-2</v>
      </c>
      <c r="AI12" s="141">
        <v>1.6E-2</v>
      </c>
      <c r="AJ12" s="141">
        <v>2.7E-2</v>
      </c>
      <c r="AK12" s="141">
        <v>0.34100000000000003</v>
      </c>
      <c r="AL12" s="155"/>
      <c r="AM12" s="141">
        <v>7.8E-2</v>
      </c>
      <c r="AN12" s="141">
        <v>0.66200000000000003</v>
      </c>
      <c r="AO12" s="141">
        <v>0.61499999999999999</v>
      </c>
      <c r="AP12" s="141">
        <v>0.51200000000000001</v>
      </c>
      <c r="AQ12" s="155"/>
      <c r="AR12" s="141">
        <v>-3.3000000000000002E-2</v>
      </c>
      <c r="AS12" s="141">
        <v>-0.40500000000000003</v>
      </c>
    </row>
    <row r="13" spans="1:45" ht="18.95" customHeight="1">
      <c r="B13" s="20" t="s">
        <v>273</v>
      </c>
      <c r="C13" s="21"/>
      <c r="D13" s="21">
        <v>0.47199999999999998</v>
      </c>
      <c r="E13" s="21">
        <v>0.77</v>
      </c>
      <c r="F13" s="21">
        <v>1.0940000000000001</v>
      </c>
      <c r="G13" s="21">
        <v>1.3683299999999998</v>
      </c>
      <c r="H13" s="21"/>
      <c r="I13" s="118">
        <v>0.32200000000000001</v>
      </c>
      <c r="J13" s="21">
        <v>0.95699999999999996</v>
      </c>
      <c r="K13" s="21">
        <v>1.4690000000000001</v>
      </c>
      <c r="L13" s="21">
        <v>1.5840000000000001</v>
      </c>
      <c r="M13" s="21"/>
      <c r="N13" s="21">
        <v>0.84499999999999997</v>
      </c>
      <c r="O13" s="21">
        <v>0.25900000000000001</v>
      </c>
      <c r="P13" s="21">
        <v>0.54800000000000004</v>
      </c>
      <c r="Q13" s="21">
        <v>0.99399999999999999</v>
      </c>
      <c r="R13" s="21"/>
      <c r="S13" s="21">
        <v>0.32600000000000001</v>
      </c>
      <c r="T13" s="21">
        <v>1.1220000000000001</v>
      </c>
      <c r="U13" s="21">
        <v>1.4379999999999999</v>
      </c>
      <c r="V13" s="21">
        <v>1.944</v>
      </c>
      <c r="X13" s="21">
        <v>0.6</v>
      </c>
      <c r="Y13" s="21">
        <v>0.91500000000000004</v>
      </c>
      <c r="Z13" s="21">
        <v>1.345</v>
      </c>
      <c r="AA13" s="21">
        <v>0.26800000000000002</v>
      </c>
      <c r="AB13" s="21"/>
      <c r="AC13" s="21">
        <v>-0.752</v>
      </c>
      <c r="AD13" s="21">
        <v>-1.3939999999999999</v>
      </c>
      <c r="AE13" s="21">
        <v>-1.421</v>
      </c>
      <c r="AF13" s="21">
        <v>-1.2989999999999999</v>
      </c>
      <c r="AG13" s="155"/>
      <c r="AH13" s="21">
        <v>1.506</v>
      </c>
      <c r="AI13" s="21">
        <v>0.251</v>
      </c>
      <c r="AJ13" s="21">
        <v>0.55300000000000005</v>
      </c>
      <c r="AK13" s="21">
        <v>1.3219999999999996</v>
      </c>
      <c r="AL13" s="155"/>
      <c r="AM13" s="21">
        <v>0.36799999999999999</v>
      </c>
      <c r="AN13" s="21">
        <v>0.104</v>
      </c>
      <c r="AO13" s="21">
        <v>0.71499999999999997</v>
      </c>
      <c r="AP13" s="21">
        <v>0.91800000000000004</v>
      </c>
      <c r="AQ13" s="155"/>
      <c r="AR13" s="21">
        <v>2.3E-2</v>
      </c>
      <c r="AS13" s="21">
        <v>0.23199999999999998</v>
      </c>
    </row>
    <row r="14" spans="1:45" ht="18.95" customHeight="1">
      <c r="B14" s="20" t="s">
        <v>270</v>
      </c>
      <c r="C14" s="21"/>
      <c r="D14" s="21">
        <v>0.09</v>
      </c>
      <c r="E14" s="21">
        <v>0.74099999999999999</v>
      </c>
      <c r="F14" s="21">
        <v>1.0049999999999999</v>
      </c>
      <c r="G14" s="21">
        <v>1.4239999999999999</v>
      </c>
      <c r="H14" s="21"/>
      <c r="I14" s="118">
        <v>0.47899999999999998</v>
      </c>
      <c r="J14" s="21">
        <v>0.69099999999999995</v>
      </c>
      <c r="K14" s="21">
        <v>0.44</v>
      </c>
      <c r="L14" s="21">
        <v>0.747</v>
      </c>
      <c r="M14" s="21"/>
      <c r="N14" s="21">
        <v>0.50900000000000001</v>
      </c>
      <c r="O14" s="21">
        <v>1.19</v>
      </c>
      <c r="P14" s="21">
        <v>1.452</v>
      </c>
      <c r="Q14" s="21">
        <v>1.4870000000000001</v>
      </c>
      <c r="R14" s="21"/>
      <c r="S14" s="21">
        <v>0.27900000000000003</v>
      </c>
      <c r="T14" s="21">
        <v>0.65300000000000002</v>
      </c>
      <c r="U14" s="21">
        <v>0.84399999999999997</v>
      </c>
      <c r="V14" s="21">
        <v>0.92500000000000004</v>
      </c>
      <c r="X14" s="21">
        <v>0.3</v>
      </c>
      <c r="Y14" s="21">
        <v>1.26</v>
      </c>
      <c r="Z14" s="21">
        <v>1.92</v>
      </c>
      <c r="AA14" s="21">
        <v>4.2809999999999997</v>
      </c>
      <c r="AB14" s="21"/>
      <c r="AC14" s="21">
        <v>2.5979999999999999</v>
      </c>
      <c r="AD14" s="21">
        <v>4.9530000000000003</v>
      </c>
      <c r="AE14" s="21">
        <v>6.2140000000000004</v>
      </c>
      <c r="AF14" s="21">
        <v>7.52</v>
      </c>
      <c r="AG14" s="155"/>
      <c r="AH14" s="21">
        <v>-0.125</v>
      </c>
      <c r="AI14" s="21">
        <v>2.5099999999999998</v>
      </c>
      <c r="AJ14" s="21">
        <v>2.6960000000000002</v>
      </c>
      <c r="AK14" s="21">
        <v>2.13</v>
      </c>
      <c r="AL14" s="155"/>
      <c r="AM14" s="21">
        <v>0.60299999999999998</v>
      </c>
      <c r="AN14" s="21">
        <v>1.39</v>
      </c>
      <c r="AO14" s="21">
        <v>1.8580000000000001</v>
      </c>
      <c r="AP14" s="21">
        <v>2.6</v>
      </c>
      <c r="AQ14" s="155"/>
      <c r="AR14" s="21">
        <v>1.3579999999999999</v>
      </c>
      <c r="AS14" s="21">
        <v>2.6669999999999998</v>
      </c>
    </row>
    <row r="15" spans="1:45" ht="18.95" customHeight="1">
      <c r="B15" s="180" t="s">
        <v>3</v>
      </c>
      <c r="C15" s="21"/>
      <c r="D15" s="141">
        <v>0.56200000000000006</v>
      </c>
      <c r="E15" s="141">
        <v>1.5109999999999999</v>
      </c>
      <c r="F15" s="141">
        <v>2.0990000000000002</v>
      </c>
      <c r="G15" s="141">
        <v>2.7923299999999998</v>
      </c>
      <c r="H15" s="94"/>
      <c r="I15" s="300">
        <v>0.80100000000000005</v>
      </c>
      <c r="J15" s="141">
        <v>1.6479999999999999</v>
      </c>
      <c r="K15" s="141">
        <v>1.909</v>
      </c>
      <c r="L15" s="141">
        <v>2.331</v>
      </c>
      <c r="M15" s="94"/>
      <c r="N15" s="141">
        <v>1.3540000000000001</v>
      </c>
      <c r="O15" s="141">
        <v>1.4490000000000001</v>
      </c>
      <c r="P15" s="141">
        <v>2</v>
      </c>
      <c r="Q15" s="141">
        <v>2.4809999999999999</v>
      </c>
      <c r="R15" s="94"/>
      <c r="S15" s="141">
        <v>0.60499999999999998</v>
      </c>
      <c r="T15" s="141">
        <v>1.7749999999999999</v>
      </c>
      <c r="U15" s="141">
        <v>2.282</v>
      </c>
      <c r="V15" s="141">
        <v>2.8690000000000002</v>
      </c>
      <c r="X15" s="141">
        <v>0.89999999999999991</v>
      </c>
      <c r="Y15" s="141">
        <v>2.1749999999999998</v>
      </c>
      <c r="Z15" s="141">
        <v>3.2649999999999997</v>
      </c>
      <c r="AA15" s="141">
        <v>4.5489999999999995</v>
      </c>
      <c r="AC15" s="141">
        <v>1.8459999999999999</v>
      </c>
      <c r="AD15" s="141">
        <v>3.5590000000000002</v>
      </c>
      <c r="AE15" s="141">
        <v>4.7930000000000001</v>
      </c>
      <c r="AF15" s="141">
        <v>6.2210000000000001</v>
      </c>
      <c r="AG15" s="155"/>
      <c r="AH15" s="141">
        <v>1.381</v>
      </c>
      <c r="AI15" s="141">
        <v>2.7610000000000001</v>
      </c>
      <c r="AJ15" s="141">
        <v>3.2490000000000001</v>
      </c>
      <c r="AK15" s="141">
        <v>3.4519999999999995</v>
      </c>
      <c r="AL15" s="155"/>
      <c r="AM15" s="141">
        <v>0.97099999999999997</v>
      </c>
      <c r="AN15" s="141">
        <v>1.494</v>
      </c>
      <c r="AO15" s="141">
        <v>2.573</v>
      </c>
      <c r="AP15" s="141">
        <v>3.5180000000000002</v>
      </c>
      <c r="AQ15" s="155"/>
      <c r="AR15" s="141">
        <v>1.3809999999999998</v>
      </c>
      <c r="AS15" s="141">
        <v>2.899</v>
      </c>
    </row>
    <row r="16" spans="1:45" ht="18.95" customHeight="1" thickBot="1">
      <c r="B16" s="78" t="s">
        <v>327</v>
      </c>
      <c r="C16" s="27"/>
      <c r="D16" s="79">
        <v>1.5740000000000001</v>
      </c>
      <c r="E16" s="79">
        <v>3.153</v>
      </c>
      <c r="F16" s="79">
        <v>4.1139999999999999</v>
      </c>
      <c r="G16" s="79">
        <v>5.0203299999999995</v>
      </c>
      <c r="H16" s="27"/>
      <c r="I16" s="262">
        <v>1.4110000000000003</v>
      </c>
      <c r="J16" s="79">
        <v>2.8380000000000001</v>
      </c>
      <c r="K16" s="79">
        <v>3.7759999999999998</v>
      </c>
      <c r="L16" s="79">
        <v>5.13</v>
      </c>
      <c r="M16" s="27"/>
      <c r="N16" s="79">
        <v>1.4940000000000002</v>
      </c>
      <c r="O16" s="79">
        <v>2.8159999999999998</v>
      </c>
      <c r="P16" s="79">
        <v>4.0650000000000004</v>
      </c>
      <c r="Q16" s="79">
        <v>5.8659999999999997</v>
      </c>
      <c r="R16" s="27"/>
      <c r="S16" s="79">
        <v>1.661</v>
      </c>
      <c r="T16" s="79">
        <v>3.7949999999999999</v>
      </c>
      <c r="U16" s="79">
        <v>5.4649999999999999</v>
      </c>
      <c r="V16" s="79">
        <v>7.6850000000000005</v>
      </c>
      <c r="X16" s="79">
        <v>1.5</v>
      </c>
      <c r="Y16" s="79">
        <v>3.0469999999999997</v>
      </c>
      <c r="Z16" s="79">
        <v>4.0589999999999993</v>
      </c>
      <c r="AA16" s="79">
        <v>5.706999999999999</v>
      </c>
      <c r="AC16" s="79">
        <v>1.5239999999999998</v>
      </c>
      <c r="AD16" s="79">
        <v>3.2690000000000001</v>
      </c>
      <c r="AE16" s="79">
        <v>4.3440000000000003</v>
      </c>
      <c r="AF16" s="79">
        <v>5.8550000000000004</v>
      </c>
      <c r="AG16" s="155"/>
      <c r="AH16" s="79">
        <v>1.649</v>
      </c>
      <c r="AI16" s="79">
        <v>3.6379999999999999</v>
      </c>
      <c r="AJ16" s="79">
        <v>4.734</v>
      </c>
      <c r="AK16" s="79">
        <v>6.6479999999999997</v>
      </c>
      <c r="AL16" s="155"/>
      <c r="AM16" s="79">
        <v>1.476</v>
      </c>
      <c r="AN16" s="79">
        <v>3.0049999999999999</v>
      </c>
      <c r="AO16" s="79">
        <v>4.4000000000000004</v>
      </c>
      <c r="AP16" s="79">
        <v>6.84</v>
      </c>
      <c r="AQ16" s="155"/>
      <c r="AR16" s="79">
        <v>1.8859999999999997</v>
      </c>
      <c r="AS16" s="79">
        <v>4.4320000000000004</v>
      </c>
    </row>
    <row r="17" spans="2:45" s="321" customFormat="1" ht="15" customHeight="1" thickTop="1">
      <c r="B17" s="320" t="s">
        <v>274</v>
      </c>
      <c r="D17" s="343"/>
      <c r="E17" s="343"/>
      <c r="F17" s="343"/>
      <c r="G17" s="343"/>
      <c r="H17" s="343">
        <v>0</v>
      </c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3"/>
      <c r="W17" s="343"/>
      <c r="X17" s="343"/>
      <c r="Y17" s="343"/>
      <c r="Z17" s="343"/>
      <c r="AA17" s="343"/>
      <c r="AB17" s="343"/>
      <c r="AC17" s="343"/>
      <c r="AD17" s="343"/>
      <c r="AE17" s="343"/>
      <c r="AF17" s="343"/>
      <c r="AG17" s="343"/>
      <c r="AH17" s="343"/>
      <c r="AI17" s="343"/>
      <c r="AJ17" s="343"/>
      <c r="AK17" s="343"/>
      <c r="AL17" s="343"/>
      <c r="AM17" s="343"/>
      <c r="AN17" s="343"/>
      <c r="AO17" s="343"/>
      <c r="AP17" s="343"/>
      <c r="AQ17" s="343"/>
      <c r="AR17" s="343"/>
      <c r="AS17" s="343"/>
    </row>
    <row r="18" spans="2:45" ht="18.95" customHeight="1"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43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</row>
    <row r="19" spans="2:45" ht="18.95" customHeight="1">
      <c r="B19" s="63" t="s">
        <v>330</v>
      </c>
      <c r="C19" s="93"/>
      <c r="D19" s="185" t="s">
        <v>71</v>
      </c>
      <c r="E19" s="185" t="s">
        <v>72</v>
      </c>
      <c r="F19" s="185" t="s">
        <v>73</v>
      </c>
      <c r="G19" s="185" t="s">
        <v>201</v>
      </c>
      <c r="H19" s="16"/>
      <c r="I19" s="185" t="s">
        <v>64</v>
      </c>
      <c r="J19" s="185" t="s">
        <v>63</v>
      </c>
      <c r="K19" s="185" t="s">
        <v>66</v>
      </c>
      <c r="L19" s="185" t="s">
        <v>202</v>
      </c>
      <c r="M19" s="16"/>
      <c r="N19" s="185" t="s">
        <v>77</v>
      </c>
      <c r="O19" s="185" t="s">
        <v>80</v>
      </c>
      <c r="P19" s="185" t="s">
        <v>86</v>
      </c>
      <c r="Q19" s="185" t="s">
        <v>203</v>
      </c>
      <c r="R19" s="16"/>
      <c r="S19" s="185" t="s">
        <v>90</v>
      </c>
      <c r="T19" s="185" t="s">
        <v>93</v>
      </c>
      <c r="U19" s="185" t="s">
        <v>95</v>
      </c>
      <c r="V19" s="185" t="s">
        <v>204</v>
      </c>
      <c r="W19" s="22"/>
      <c r="X19" s="185" t="s">
        <v>192</v>
      </c>
      <c r="Y19" s="185" t="s">
        <v>205</v>
      </c>
      <c r="Z19" s="117" t="s">
        <v>206</v>
      </c>
      <c r="AA19" s="117" t="s">
        <v>207</v>
      </c>
      <c r="AB19" s="22"/>
      <c r="AC19" s="185" t="s">
        <v>255</v>
      </c>
      <c r="AD19" s="185" t="s">
        <v>263</v>
      </c>
      <c r="AE19" s="185" t="s">
        <v>267</v>
      </c>
      <c r="AF19" s="185" t="s">
        <v>277</v>
      </c>
      <c r="AG19" s="22"/>
      <c r="AH19" s="117" t="s">
        <v>294</v>
      </c>
      <c r="AI19" s="117" t="s">
        <v>354</v>
      </c>
      <c r="AJ19" s="117" t="s">
        <v>358</v>
      </c>
      <c r="AK19" s="117" t="s">
        <v>361</v>
      </c>
      <c r="AL19" s="22"/>
      <c r="AM19" s="117" t="s">
        <v>369</v>
      </c>
      <c r="AN19" s="117" t="s">
        <v>376</v>
      </c>
      <c r="AO19" s="117" t="s">
        <v>380</v>
      </c>
      <c r="AP19" s="117" t="s">
        <v>384</v>
      </c>
      <c r="AQ19" s="22"/>
      <c r="AR19" s="117" t="s">
        <v>390</v>
      </c>
      <c r="AS19" s="117" t="s">
        <v>398</v>
      </c>
    </row>
    <row r="20" spans="2:45" ht="18.95" customHeight="1">
      <c r="B20" s="20" t="s">
        <v>1</v>
      </c>
      <c r="C20" s="21"/>
      <c r="D20" s="21">
        <v>0.30100000000000005</v>
      </c>
      <c r="E20" s="21">
        <v>0.25700000000000001</v>
      </c>
      <c r="F20" s="21">
        <v>0.13433200000000012</v>
      </c>
      <c r="G20" s="21">
        <v>9.3667999999999862E-2</v>
      </c>
      <c r="H20" s="21"/>
      <c r="I20" s="118">
        <v>0.25700000000000006</v>
      </c>
      <c r="J20" s="21">
        <v>0.24899999999999994</v>
      </c>
      <c r="K20" s="21">
        <v>0.49</v>
      </c>
      <c r="L20" s="21">
        <v>0.64599999999999991</v>
      </c>
      <c r="M20" s="21"/>
      <c r="N20" s="21">
        <v>0.159</v>
      </c>
      <c r="O20" s="21">
        <v>0.76500000000000001</v>
      </c>
      <c r="P20" s="21">
        <v>0.32599999999999996</v>
      </c>
      <c r="Q20" s="21">
        <v>0.91900000000000004</v>
      </c>
      <c r="R20" s="21"/>
      <c r="S20" s="21">
        <v>0.72199999999999998</v>
      </c>
      <c r="T20" s="21">
        <v>0.70399999999999996</v>
      </c>
      <c r="U20" s="21">
        <v>0.69700000000000029</v>
      </c>
      <c r="V20" s="21">
        <v>0.79899999999999993</v>
      </c>
      <c r="X20" s="21">
        <v>0.2</v>
      </c>
      <c r="Y20" s="21">
        <v>0.26300000000000001</v>
      </c>
      <c r="Z20" s="21">
        <v>4.0999999999999981E-2</v>
      </c>
      <c r="AA20" s="21">
        <v>0.18899999999999995</v>
      </c>
      <c r="AC20" s="21">
        <v>0.22600000000000001</v>
      </c>
      <c r="AD20" s="21">
        <v>4.8000000000000015E-2</v>
      </c>
      <c r="AE20" s="21">
        <v>1.4999999999999958E-2</v>
      </c>
      <c r="AF20" s="21">
        <v>-0.20199999999999999</v>
      </c>
      <c r="AG20" s="121"/>
      <c r="AH20" s="21">
        <v>-5.7000000000000002E-2</v>
      </c>
      <c r="AI20" s="21">
        <v>0.16999999999999998</v>
      </c>
      <c r="AJ20" s="21">
        <v>0.10100000000000001</v>
      </c>
      <c r="AK20" s="21">
        <v>0.17600000000000002</v>
      </c>
      <c r="AL20" s="121"/>
      <c r="AM20" s="21">
        <v>7.4999999999999997E-2</v>
      </c>
      <c r="AN20" s="21">
        <v>0.127</v>
      </c>
      <c r="AO20" s="21">
        <v>0.21299999999999997</v>
      </c>
      <c r="AP20" s="21">
        <v>0.52</v>
      </c>
      <c r="AQ20" s="121"/>
      <c r="AR20" s="21">
        <v>0.28899999999999998</v>
      </c>
      <c r="AS20" s="21">
        <v>0.93200000000000016</v>
      </c>
    </row>
    <row r="21" spans="2:45" s="3" customFormat="1" ht="18.95" customHeight="1">
      <c r="B21" s="305" t="s">
        <v>296</v>
      </c>
      <c r="C21" s="307"/>
      <c r="D21" s="307">
        <v>-0.156</v>
      </c>
      <c r="E21" s="307">
        <v>-4.8000000000000015E-2</v>
      </c>
      <c r="F21" s="307">
        <v>-3.8999999999999979E-2</v>
      </c>
      <c r="G21" s="307">
        <v>0.11299999999999999</v>
      </c>
      <c r="H21" s="307"/>
      <c r="I21" s="301">
        <v>7.0999999999999994E-2</v>
      </c>
      <c r="J21" s="307">
        <v>0.315</v>
      </c>
      <c r="K21" s="307">
        <v>0.29899999999999993</v>
      </c>
      <c r="L21" s="307">
        <v>0.374</v>
      </c>
      <c r="M21" s="307"/>
      <c r="N21" s="307">
        <v>0.29799999999999999</v>
      </c>
      <c r="O21" s="307">
        <v>0.44900000000000001</v>
      </c>
      <c r="P21" s="307">
        <v>0.16699999999999993</v>
      </c>
      <c r="Q21" s="307">
        <v>0.43000000000000016</v>
      </c>
      <c r="R21" s="307"/>
      <c r="S21" s="307">
        <v>0.28000000000000003</v>
      </c>
      <c r="T21" s="307">
        <v>0.245</v>
      </c>
      <c r="U21" s="307">
        <v>0.33100000000000007</v>
      </c>
      <c r="V21" s="307">
        <v>0.41099999999999981</v>
      </c>
      <c r="X21" s="307">
        <v>0.1</v>
      </c>
      <c r="Y21" s="307">
        <v>-2.6000000000000009E-2</v>
      </c>
      <c r="Z21" s="307">
        <v>1.3999999999999999E-2</v>
      </c>
      <c r="AA21" s="307">
        <v>0.11500000000000002</v>
      </c>
      <c r="AC21" s="307">
        <v>0.122</v>
      </c>
      <c r="AD21" s="307">
        <v>0.18099999999999999</v>
      </c>
      <c r="AE21" s="307">
        <v>0.10699999999999998</v>
      </c>
      <c r="AF21" s="307">
        <v>-1.0999999999999954E-2</v>
      </c>
      <c r="AG21" s="309"/>
      <c r="AH21" s="307">
        <v>0.107</v>
      </c>
      <c r="AI21" s="307">
        <v>0.32300000000000001</v>
      </c>
      <c r="AJ21" s="307">
        <v>0.21000000000000002</v>
      </c>
      <c r="AK21" s="307">
        <v>0.35699999999999998</v>
      </c>
      <c r="AL21" s="309"/>
      <c r="AM21" s="307">
        <v>0.16</v>
      </c>
      <c r="AN21" s="307">
        <v>0.10500000000000001</v>
      </c>
      <c r="AO21" s="307">
        <v>0.14999999999999997</v>
      </c>
      <c r="AP21" s="307">
        <v>0.61699999999999999</v>
      </c>
      <c r="AQ21" s="309"/>
      <c r="AR21" s="307">
        <v>0.214</v>
      </c>
      <c r="AS21" s="307">
        <v>0.93700000000000006</v>
      </c>
    </row>
    <row r="22" spans="2:45" s="3" customFormat="1" ht="18.95" customHeight="1">
      <c r="B22" s="305" t="s">
        <v>297</v>
      </c>
      <c r="C22" s="307"/>
      <c r="D22" s="307">
        <v>0.45700000000000002</v>
      </c>
      <c r="E22" s="307">
        <v>0.30499999999999999</v>
      </c>
      <c r="F22" s="307">
        <v>0.11299999999999999</v>
      </c>
      <c r="G22" s="307">
        <v>4.1000000000000036E-2</v>
      </c>
      <c r="H22" s="307"/>
      <c r="I22" s="301">
        <v>0.186</v>
      </c>
      <c r="J22" s="307">
        <v>-6.6000000000000003E-2</v>
      </c>
      <c r="K22" s="307">
        <v>0.191</v>
      </c>
      <c r="L22" s="307">
        <v>0.27199999999999996</v>
      </c>
      <c r="M22" s="307"/>
      <c r="N22" s="307">
        <v>-0.13900000000000001</v>
      </c>
      <c r="O22" s="307">
        <v>0.316</v>
      </c>
      <c r="P22" s="307">
        <v>0.15899999999999997</v>
      </c>
      <c r="Q22" s="307">
        <v>0.48899999999999999</v>
      </c>
      <c r="R22" s="307"/>
      <c r="S22" s="307">
        <v>0.442</v>
      </c>
      <c r="T22" s="307">
        <v>0.45900000000000002</v>
      </c>
      <c r="U22" s="307">
        <v>0.36599999999999988</v>
      </c>
      <c r="V22" s="307">
        <v>0.38800000000000012</v>
      </c>
      <c r="X22" s="307">
        <v>0.1</v>
      </c>
      <c r="Y22" s="307">
        <v>0.28900000000000003</v>
      </c>
      <c r="Z22" s="307">
        <v>2.6999999999999968E-2</v>
      </c>
      <c r="AA22" s="307">
        <v>7.400000000000001E-2</v>
      </c>
      <c r="AC22" s="307">
        <v>0.104</v>
      </c>
      <c r="AD22" s="307">
        <v>-0.13300000000000001</v>
      </c>
      <c r="AE22" s="307">
        <v>-9.1999999999999998E-2</v>
      </c>
      <c r="AF22" s="307">
        <v>-0.191</v>
      </c>
      <c r="AG22" s="309"/>
      <c r="AH22" s="307">
        <v>-0.16400000000000001</v>
      </c>
      <c r="AI22" s="307">
        <v>-0.153</v>
      </c>
      <c r="AJ22" s="307">
        <v>-0.10899999999999999</v>
      </c>
      <c r="AK22" s="307">
        <v>-0.18099999999999999</v>
      </c>
      <c r="AL22" s="309"/>
      <c r="AM22" s="307">
        <v>-8.5000000000000006E-2</v>
      </c>
      <c r="AN22" s="307">
        <v>2.2000000000000006E-2</v>
      </c>
      <c r="AO22" s="307">
        <v>6.3E-2</v>
      </c>
      <c r="AP22" s="307">
        <v>-9.7000000000000003E-2</v>
      </c>
      <c r="AQ22" s="309"/>
      <c r="AR22" s="307">
        <v>7.4999999999999997E-2</v>
      </c>
      <c r="AS22" s="307">
        <v>-4.9999999999999906E-3</v>
      </c>
    </row>
    <row r="23" spans="2:45" ht="18.95" customHeight="1">
      <c r="B23" s="20" t="s">
        <v>300</v>
      </c>
      <c r="C23" s="21"/>
      <c r="D23" s="21">
        <v>0.20399999999999999</v>
      </c>
      <c r="E23" s="189">
        <v>4.7000000000000014E-2</v>
      </c>
      <c r="F23" s="21">
        <v>-0.121</v>
      </c>
      <c r="G23" s="21">
        <v>-0.20800000000000002</v>
      </c>
      <c r="H23" s="21"/>
      <c r="I23" s="118">
        <v>-0.215</v>
      </c>
      <c r="J23" s="21">
        <v>-5.2000000000000018E-2</v>
      </c>
      <c r="K23" s="21">
        <v>-8.2999999999999963E-2</v>
      </c>
      <c r="L23" s="21">
        <v>2.7999999999999969E-2</v>
      </c>
      <c r="M23" s="21"/>
      <c r="N23" s="21">
        <v>-0.11799999999999999</v>
      </c>
      <c r="O23" s="21">
        <v>5.099999999999999E-2</v>
      </c>
      <c r="P23" s="21">
        <v>0.123</v>
      </c>
      <c r="Q23" s="21">
        <v>6.3E-2</v>
      </c>
      <c r="R23" s="21"/>
      <c r="S23" s="21">
        <v>0.18</v>
      </c>
      <c r="T23" s="21">
        <v>0.18</v>
      </c>
      <c r="U23" s="21">
        <v>0.20599999999999996</v>
      </c>
      <c r="V23" s="21">
        <v>0.372</v>
      </c>
      <c r="X23" s="21">
        <v>0.2</v>
      </c>
      <c r="Y23" s="21">
        <v>0.17699999999999999</v>
      </c>
      <c r="Z23" s="21">
        <v>9.3999999999999972E-2</v>
      </c>
      <c r="AA23" s="21">
        <v>0.52900000000000003</v>
      </c>
      <c r="AC23" s="21">
        <v>0.156</v>
      </c>
      <c r="AD23" s="21">
        <v>0.19899999999999998</v>
      </c>
      <c r="AE23" s="21">
        <v>0.17000000000000004</v>
      </c>
      <c r="AF23" s="21">
        <v>0.17399999999999993</v>
      </c>
      <c r="AH23" s="21">
        <v>0.28599999999999998</v>
      </c>
      <c r="AI23" s="21">
        <v>0.43099999999999999</v>
      </c>
      <c r="AJ23" s="21">
        <v>0.33199999999999996</v>
      </c>
      <c r="AK23" s="21">
        <v>0.52500000000000013</v>
      </c>
      <c r="AM23" s="21">
        <v>0.36399999999999999</v>
      </c>
      <c r="AN23" s="21">
        <v>0.26500000000000001</v>
      </c>
      <c r="AO23" s="21">
        <v>0.20299999999999996</v>
      </c>
      <c r="AP23" s="21">
        <v>0.96499999999999997</v>
      </c>
      <c r="AR23" s="21">
        <v>0.22600000000000001</v>
      </c>
      <c r="AS23" s="21">
        <v>0.18599999999999997</v>
      </c>
    </row>
    <row r="24" spans="2:45" ht="18.95" customHeight="1">
      <c r="B24" s="20" t="s">
        <v>301</v>
      </c>
      <c r="C24" s="21"/>
      <c r="D24" s="21">
        <v>0.27100000000000002</v>
      </c>
      <c r="E24" s="21">
        <v>0.33499999999999996</v>
      </c>
      <c r="F24" s="21">
        <v>0.28900000000000003</v>
      </c>
      <c r="G24" s="21">
        <v>0.14500000000000002</v>
      </c>
      <c r="H24" s="21"/>
      <c r="I24" s="118">
        <v>2.8000000000000001E-2</v>
      </c>
      <c r="J24" s="21">
        <v>0.14799999999999999</v>
      </c>
      <c r="K24" s="21">
        <v>5.0000000000000017E-2</v>
      </c>
      <c r="L24" s="21">
        <v>0.31800000000000006</v>
      </c>
      <c r="M24" s="21"/>
      <c r="N24" s="21">
        <v>0.21199999999999999</v>
      </c>
      <c r="O24" s="21">
        <v>0.14499999999999999</v>
      </c>
      <c r="P24" s="21">
        <v>0.17300000000000004</v>
      </c>
      <c r="Q24" s="21">
        <v>0.36399999999999999</v>
      </c>
      <c r="R24" s="21"/>
      <c r="S24" s="21">
        <v>0.38</v>
      </c>
      <c r="T24" s="21">
        <v>0.32699999999999996</v>
      </c>
      <c r="U24" s="21">
        <v>0.31100000000000005</v>
      </c>
      <c r="V24" s="21">
        <v>0.42500000000000004</v>
      </c>
      <c r="X24" s="21">
        <v>0.2</v>
      </c>
      <c r="Y24" s="21">
        <v>6.4000000000000001E-2</v>
      </c>
      <c r="Z24" s="21">
        <v>-2.7000000000000024E-2</v>
      </c>
      <c r="AA24" s="21">
        <v>4.2000000000000037E-2</v>
      </c>
      <c r="AC24" s="21">
        <v>-4.9000000000000002E-2</v>
      </c>
      <c r="AD24" s="21">
        <v>9.9000000000000005E-2</v>
      </c>
      <c r="AE24" s="21">
        <v>-2.2000000000000002E-2</v>
      </c>
      <c r="AF24" s="21">
        <v>-1.3000000000000001E-2</v>
      </c>
      <c r="AH24" s="21">
        <v>-4.3999999999999997E-2</v>
      </c>
      <c r="AI24" s="21">
        <v>7.4999999999999997E-2</v>
      </c>
      <c r="AJ24" s="21">
        <v>0.16400000000000001</v>
      </c>
      <c r="AK24" s="21">
        <v>0.69599999999999995</v>
      </c>
      <c r="AM24" s="21">
        <v>-1.2E-2</v>
      </c>
      <c r="AN24" s="21">
        <v>0.03</v>
      </c>
      <c r="AO24" s="21">
        <v>-5.3000000000000005E-2</v>
      </c>
      <c r="AP24" s="21">
        <v>0.113</v>
      </c>
      <c r="AR24" s="21">
        <v>2.3E-2</v>
      </c>
      <c r="AS24" s="21">
        <v>0.28199999999999997</v>
      </c>
    </row>
    <row r="25" spans="2:45" ht="18.95" customHeight="1">
      <c r="B25" s="180" t="s">
        <v>302</v>
      </c>
      <c r="C25" s="94"/>
      <c r="D25" s="141">
        <v>0.77600000000000002</v>
      </c>
      <c r="E25" s="141">
        <v>0.63900000000000001</v>
      </c>
      <c r="F25" s="141">
        <v>0.30233200000000016</v>
      </c>
      <c r="G25" s="141">
        <v>3.0667999999999862E-2</v>
      </c>
      <c r="H25" s="94"/>
      <c r="I25" s="141">
        <v>7.0000000000000062E-2</v>
      </c>
      <c r="J25" s="141">
        <v>0.34499999999999992</v>
      </c>
      <c r="K25" s="141">
        <v>0.45700000000000007</v>
      </c>
      <c r="L25" s="141">
        <v>0.99199999999999999</v>
      </c>
      <c r="M25" s="94"/>
      <c r="N25" s="141">
        <v>0.253</v>
      </c>
      <c r="O25" s="141">
        <v>0.96100000000000008</v>
      </c>
      <c r="P25" s="141">
        <v>0.622</v>
      </c>
      <c r="Q25" s="141">
        <v>1.3460000000000001</v>
      </c>
      <c r="R25" s="94"/>
      <c r="S25" s="141">
        <v>1.282</v>
      </c>
      <c r="T25" s="141">
        <v>1.2109999999999999</v>
      </c>
      <c r="U25" s="141">
        <v>1.2140000000000004</v>
      </c>
      <c r="V25" s="141">
        <v>1.5959999999999999</v>
      </c>
      <c r="X25" s="141">
        <v>0.60000000000000009</v>
      </c>
      <c r="Y25" s="141">
        <v>0.504</v>
      </c>
      <c r="Z25" s="141">
        <v>0.10799999999999993</v>
      </c>
      <c r="AA25" s="141">
        <v>0.76</v>
      </c>
      <c r="AC25" s="141">
        <v>0.33300000000000002</v>
      </c>
      <c r="AD25" s="141">
        <v>0.34599999999999997</v>
      </c>
      <c r="AE25" s="141">
        <v>0.16300000000000001</v>
      </c>
      <c r="AF25" s="141">
        <v>-4.100000000000005E-2</v>
      </c>
      <c r="AH25" s="141">
        <v>0.185</v>
      </c>
      <c r="AI25" s="141">
        <v>0.67599999999999993</v>
      </c>
      <c r="AJ25" s="141">
        <v>0.59699999999999998</v>
      </c>
      <c r="AK25" s="141">
        <v>1.397</v>
      </c>
      <c r="AM25" s="141">
        <v>0.42699999999999999</v>
      </c>
      <c r="AN25" s="141">
        <v>0.42199999999999999</v>
      </c>
      <c r="AO25" s="141">
        <v>0.36299999999999999</v>
      </c>
      <c r="AP25" s="141">
        <v>1.5980000000000001</v>
      </c>
      <c r="AR25" s="141">
        <v>0.53800000000000003</v>
      </c>
      <c r="AS25" s="141">
        <v>1.4</v>
      </c>
    </row>
    <row r="26" spans="2:45" ht="18.95" customHeight="1">
      <c r="B26" s="180" t="s">
        <v>2</v>
      </c>
      <c r="C26" s="94"/>
      <c r="D26" s="141">
        <v>0.23599999999999999</v>
      </c>
      <c r="E26" s="141">
        <v>-8.9999999999999802E-3</v>
      </c>
      <c r="F26" s="141">
        <v>3.1E-2</v>
      </c>
      <c r="G26" s="141">
        <v>0.22199999999999998</v>
      </c>
      <c r="H26" s="94"/>
      <c r="I26" s="300">
        <v>0.54</v>
      </c>
      <c r="J26" s="141">
        <v>0.23499999999999999</v>
      </c>
      <c r="K26" s="141">
        <v>0.21999999999999997</v>
      </c>
      <c r="L26" s="141">
        <v>-5.9999999999999942E-2</v>
      </c>
      <c r="M26" s="94"/>
      <c r="N26" s="141">
        <v>-0.113</v>
      </c>
      <c r="O26" s="141">
        <v>0.26600000000000001</v>
      </c>
      <c r="P26" s="141">
        <v>7.6000000000000012E-2</v>
      </c>
      <c r="Q26" s="141">
        <v>-2.5999999999999995E-2</v>
      </c>
      <c r="R26" s="94"/>
      <c r="S26" s="141">
        <v>-0.22600000000000001</v>
      </c>
      <c r="T26" s="141">
        <v>-0.24699999999999997</v>
      </c>
      <c r="U26" s="141">
        <v>-5.1000000000000045E-2</v>
      </c>
      <c r="V26" s="141">
        <v>3.7000000000000033E-2</v>
      </c>
      <c r="X26" s="141">
        <v>0</v>
      </c>
      <c r="Y26" s="141">
        <v>-0.23200000000000001</v>
      </c>
      <c r="Z26" s="141">
        <v>-0.18599999999999997</v>
      </c>
      <c r="AA26" s="141">
        <v>-0.39599999999999996</v>
      </c>
      <c r="AC26" s="141">
        <v>-0.65500000000000003</v>
      </c>
      <c r="AD26" s="141">
        <v>-0.31399999999999995</v>
      </c>
      <c r="AE26" s="141">
        <v>-0.32199999999999995</v>
      </c>
      <c r="AF26" s="141">
        <v>0.12399999999999989</v>
      </c>
      <c r="AH26" s="141">
        <v>8.3000000000000004E-2</v>
      </c>
      <c r="AI26" s="141">
        <v>-6.7000000000000004E-2</v>
      </c>
      <c r="AJ26" s="141">
        <v>1.0999999999999999E-2</v>
      </c>
      <c r="AK26" s="141">
        <v>0.314</v>
      </c>
      <c r="AM26" s="141">
        <v>7.8E-2</v>
      </c>
      <c r="AN26" s="141">
        <v>0.58400000000000007</v>
      </c>
      <c r="AO26" s="141">
        <v>-4.7000000000000042E-2</v>
      </c>
      <c r="AP26" s="141">
        <v>-0.10299999999999998</v>
      </c>
      <c r="AR26" s="141">
        <v>-3.3000000000000002E-2</v>
      </c>
      <c r="AS26" s="141">
        <v>-0.372</v>
      </c>
    </row>
    <row r="27" spans="2:45" ht="18.95" customHeight="1">
      <c r="B27" s="20" t="s">
        <v>272</v>
      </c>
      <c r="C27" s="21"/>
      <c r="D27" s="21">
        <v>0.47199999999999998</v>
      </c>
      <c r="E27" s="21">
        <v>0.29800000000000004</v>
      </c>
      <c r="F27" s="21">
        <v>0.32400000000000007</v>
      </c>
      <c r="G27" s="21">
        <v>0.27432999999999974</v>
      </c>
      <c r="H27" s="21"/>
      <c r="I27" s="118">
        <v>0.32200000000000001</v>
      </c>
      <c r="J27" s="21">
        <v>0.63500000000000001</v>
      </c>
      <c r="K27" s="21">
        <v>0.51200000000000012</v>
      </c>
      <c r="L27" s="21">
        <v>0.11499999999999999</v>
      </c>
      <c r="M27" s="21"/>
      <c r="N27" s="21">
        <v>0.84499999999999997</v>
      </c>
      <c r="O27" s="21">
        <v>-0.58599999999999997</v>
      </c>
      <c r="P27" s="21">
        <v>0.28900000000000003</v>
      </c>
      <c r="Q27" s="21">
        <v>0.44599999999999995</v>
      </c>
      <c r="R27" s="21"/>
      <c r="S27" s="21">
        <v>0.32600000000000001</v>
      </c>
      <c r="T27" s="21">
        <v>0.79600000000000004</v>
      </c>
      <c r="U27" s="21">
        <v>0.31599999999999984</v>
      </c>
      <c r="V27" s="21">
        <v>0.50600000000000001</v>
      </c>
      <c r="X27" s="21">
        <v>0.6</v>
      </c>
      <c r="Y27" s="21">
        <v>0.31500000000000006</v>
      </c>
      <c r="Z27" s="21">
        <v>0.42999999999999994</v>
      </c>
      <c r="AA27" s="21">
        <v>-1.077</v>
      </c>
      <c r="AC27" s="21">
        <v>-0.752</v>
      </c>
      <c r="AD27" s="21">
        <v>-0.6419999999999999</v>
      </c>
      <c r="AE27" s="21">
        <v>-2.7000000000000135E-2</v>
      </c>
      <c r="AF27" s="21">
        <v>0.12200000000000011</v>
      </c>
      <c r="AH27" s="21">
        <v>1.506</v>
      </c>
      <c r="AI27" s="21">
        <v>-1.2549999999999999</v>
      </c>
      <c r="AJ27" s="21">
        <v>0.30200000000000005</v>
      </c>
      <c r="AK27" s="21">
        <v>0.76899999999999957</v>
      </c>
      <c r="AM27" s="21">
        <v>0.36799999999999999</v>
      </c>
      <c r="AN27" s="21">
        <v>-0.26400000000000001</v>
      </c>
      <c r="AO27" s="21">
        <v>0.61099999999999999</v>
      </c>
      <c r="AP27" s="21">
        <v>0.20300000000000007</v>
      </c>
      <c r="AR27" s="21">
        <v>2.3E-2</v>
      </c>
      <c r="AS27" s="21">
        <v>0.20899999999999999</v>
      </c>
    </row>
    <row r="28" spans="2:45" ht="18.95" customHeight="1">
      <c r="B28" s="20" t="s">
        <v>270</v>
      </c>
      <c r="C28" s="21"/>
      <c r="D28" s="21">
        <v>0.09</v>
      </c>
      <c r="E28" s="21">
        <v>0.65100000000000002</v>
      </c>
      <c r="F28" s="21">
        <v>0.2639999999999999</v>
      </c>
      <c r="G28" s="21">
        <v>0.41900000000000004</v>
      </c>
      <c r="H28" s="21"/>
      <c r="I28" s="118">
        <v>0.47899999999999998</v>
      </c>
      <c r="J28" s="21">
        <v>0.21199999999999997</v>
      </c>
      <c r="K28" s="21">
        <v>-0.25099999999999995</v>
      </c>
      <c r="L28" s="21">
        <v>0.307</v>
      </c>
      <c r="M28" s="21"/>
      <c r="N28" s="21">
        <v>0.50900000000000001</v>
      </c>
      <c r="O28" s="21">
        <v>0.68099999999999994</v>
      </c>
      <c r="P28" s="21">
        <v>0.26200000000000001</v>
      </c>
      <c r="Q28" s="21">
        <v>3.5000000000000142E-2</v>
      </c>
      <c r="R28" s="21"/>
      <c r="S28" s="21">
        <v>0.27900000000000003</v>
      </c>
      <c r="T28" s="21">
        <v>0.374</v>
      </c>
      <c r="U28" s="21">
        <v>0.19099999999999995</v>
      </c>
      <c r="V28" s="21">
        <v>8.1000000000000072E-2</v>
      </c>
      <c r="X28" s="21">
        <v>0.3</v>
      </c>
      <c r="Y28" s="21">
        <v>0.96</v>
      </c>
      <c r="Z28" s="21">
        <v>0.65999999999999992</v>
      </c>
      <c r="AA28" s="21">
        <v>2.3609999999999998</v>
      </c>
      <c r="AC28" s="21">
        <v>2.5979999999999999</v>
      </c>
      <c r="AD28" s="21">
        <v>2.3550000000000004</v>
      </c>
      <c r="AE28" s="21">
        <v>1.2610000000000001</v>
      </c>
      <c r="AF28" s="21">
        <v>1.3059999999999992</v>
      </c>
      <c r="AH28" s="21">
        <v>-0.125</v>
      </c>
      <c r="AI28" s="21">
        <v>2.6349999999999998</v>
      </c>
      <c r="AJ28" s="21">
        <v>0.18600000000000039</v>
      </c>
      <c r="AK28" s="21">
        <v>-0.56600000000000028</v>
      </c>
      <c r="AM28" s="21">
        <v>0.60299999999999998</v>
      </c>
      <c r="AN28" s="21">
        <v>0.78699999999999992</v>
      </c>
      <c r="AO28" s="21">
        <v>0.46800000000000019</v>
      </c>
      <c r="AP28" s="21">
        <v>0.74199999999999999</v>
      </c>
      <c r="AR28" s="21">
        <v>1.3579999999999999</v>
      </c>
      <c r="AS28" s="21">
        <v>1.3089999999999999</v>
      </c>
    </row>
    <row r="29" spans="2:45" ht="18.95" customHeight="1">
      <c r="B29" s="180" t="s">
        <v>3</v>
      </c>
      <c r="C29" s="94"/>
      <c r="D29" s="141">
        <v>0.56200000000000006</v>
      </c>
      <c r="E29" s="141">
        <v>0.94899999999999984</v>
      </c>
      <c r="F29" s="141">
        <v>0.5880000000000003</v>
      </c>
      <c r="G29" s="141">
        <v>0.69332999999999956</v>
      </c>
      <c r="H29" s="94"/>
      <c r="I29" s="300">
        <v>0.80100000000000005</v>
      </c>
      <c r="J29" s="141">
        <v>0.84699999999999986</v>
      </c>
      <c r="K29" s="141">
        <v>0.26100000000000012</v>
      </c>
      <c r="L29" s="141">
        <v>0.42199999999999993</v>
      </c>
      <c r="M29" s="94"/>
      <c r="N29" s="141">
        <v>1.3540000000000001</v>
      </c>
      <c r="O29" s="141">
        <v>9.4999999999999973E-2</v>
      </c>
      <c r="P29" s="141">
        <v>0.55099999999999993</v>
      </c>
      <c r="Q29" s="141">
        <v>0.48099999999999987</v>
      </c>
      <c r="R29" s="94"/>
      <c r="S29" s="141">
        <v>0.60499999999999998</v>
      </c>
      <c r="T29" s="141">
        <v>1.17</v>
      </c>
      <c r="U29" s="141">
        <v>0.50700000000000012</v>
      </c>
      <c r="V29" s="141">
        <v>0.58700000000000019</v>
      </c>
      <c r="X29" s="141">
        <v>0.89999999999999991</v>
      </c>
      <c r="Y29" s="141">
        <v>1.2749999999999999</v>
      </c>
      <c r="Z29" s="141">
        <v>1.0899999999999999</v>
      </c>
      <c r="AA29" s="141">
        <v>1.2839999999999998</v>
      </c>
      <c r="AC29" s="141">
        <v>1.8459999999999999</v>
      </c>
      <c r="AD29" s="141">
        <v>1.7130000000000003</v>
      </c>
      <c r="AE29" s="141">
        <v>1.234</v>
      </c>
      <c r="AF29" s="141">
        <v>1.4279999999999999</v>
      </c>
      <c r="AH29" s="141">
        <v>1.381</v>
      </c>
      <c r="AI29" s="141">
        <v>1.3800000000000001</v>
      </c>
      <c r="AJ29" s="141">
        <v>0.48799999999999999</v>
      </c>
      <c r="AK29" s="141">
        <v>0.2029999999999994</v>
      </c>
      <c r="AM29" s="141">
        <v>0.97099999999999997</v>
      </c>
      <c r="AN29" s="141">
        <v>0.52300000000000002</v>
      </c>
      <c r="AO29" s="141">
        <v>1.079</v>
      </c>
      <c r="AP29" s="141">
        <v>0.94500000000000028</v>
      </c>
      <c r="AR29" s="141">
        <v>1.3809999999999998</v>
      </c>
      <c r="AS29" s="141">
        <v>1.5180000000000002</v>
      </c>
    </row>
    <row r="30" spans="2:45" ht="18.95" customHeight="1" thickBot="1">
      <c r="B30" s="78" t="s">
        <v>327</v>
      </c>
      <c r="C30" s="97"/>
      <c r="D30" s="222">
        <v>1.5740000000000001</v>
      </c>
      <c r="E30" s="222">
        <v>1.5789999999999997</v>
      </c>
      <c r="F30" s="222">
        <v>0.92133200000000059</v>
      </c>
      <c r="G30" s="222">
        <v>0.94599799999999945</v>
      </c>
      <c r="H30" s="190"/>
      <c r="I30" s="222">
        <v>1.4110000000000003</v>
      </c>
      <c r="J30" s="222">
        <v>1.4269999999999998</v>
      </c>
      <c r="K30" s="222">
        <v>0.93800000000000017</v>
      </c>
      <c r="L30" s="222">
        <v>1.3539999999999999</v>
      </c>
      <c r="M30" s="190"/>
      <c r="N30" s="222">
        <v>1.4940000000000002</v>
      </c>
      <c r="O30" s="222">
        <v>1.3220000000000001</v>
      </c>
      <c r="P30" s="222">
        <v>1.2490000000000001</v>
      </c>
      <c r="Q30" s="222">
        <v>1.8010000000000002</v>
      </c>
      <c r="R30" s="190"/>
      <c r="S30" s="222">
        <v>1.661</v>
      </c>
      <c r="T30" s="222">
        <v>2.1339999999999999</v>
      </c>
      <c r="U30" s="222">
        <v>1.67</v>
      </c>
      <c r="V30" s="222">
        <v>2.2200000000000011</v>
      </c>
      <c r="X30" s="79">
        <v>1.5</v>
      </c>
      <c r="Y30" s="74">
        <v>1.5469999999999997</v>
      </c>
      <c r="Z30" s="74">
        <v>1.0119999999999996</v>
      </c>
      <c r="AA30" s="74">
        <v>1.6479999999999997</v>
      </c>
      <c r="AC30" s="79">
        <v>1.5239999999999998</v>
      </c>
      <c r="AD30" s="74">
        <v>1.7450000000000003</v>
      </c>
      <c r="AE30" s="74">
        <v>1.0750000000000002</v>
      </c>
      <c r="AF30" s="74">
        <v>1.5110000000000001</v>
      </c>
      <c r="AH30" s="79">
        <v>1.649</v>
      </c>
      <c r="AI30" s="79">
        <v>1.9889999999999999</v>
      </c>
      <c r="AJ30" s="79">
        <v>1.0960000000000001</v>
      </c>
      <c r="AK30" s="79">
        <v>1.9139999999999997</v>
      </c>
      <c r="AM30" s="79">
        <v>1.476</v>
      </c>
      <c r="AN30" s="79">
        <v>1.5289999999999999</v>
      </c>
      <c r="AO30" s="79">
        <v>1.3950000000000005</v>
      </c>
      <c r="AP30" s="79">
        <v>2.4399999999999995</v>
      </c>
      <c r="AR30" s="79">
        <v>1.8859999999999997</v>
      </c>
      <c r="AS30" s="79">
        <v>2.5460000000000007</v>
      </c>
    </row>
    <row r="31" spans="2:45" ht="18.95" customHeight="1" thickTop="1"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4"/>
      <c r="AP31" s="344"/>
      <c r="AQ31" s="344"/>
      <c r="AR31" s="344"/>
      <c r="AS31" s="344"/>
    </row>
    <row r="32" spans="2:45" ht="18.95" customHeight="1">
      <c r="B32" s="135"/>
      <c r="C32" s="135"/>
      <c r="D32" s="135"/>
      <c r="E32" s="135"/>
      <c r="F32" s="135"/>
      <c r="G32" s="135"/>
      <c r="I32" s="135"/>
      <c r="J32" s="135"/>
      <c r="K32" s="135"/>
      <c r="L32" s="135"/>
      <c r="N32" s="135"/>
      <c r="O32" s="135"/>
      <c r="P32" s="135"/>
      <c r="Q32" s="135"/>
      <c r="S32" s="135"/>
      <c r="T32" s="135"/>
      <c r="U32" s="135"/>
      <c r="V32" s="135"/>
      <c r="AO32" s="353"/>
      <c r="AP32" s="353"/>
    </row>
    <row r="33" spans="2:45" ht="18.95" customHeight="1">
      <c r="B33" s="63" t="s">
        <v>328</v>
      </c>
      <c r="C33" s="93"/>
      <c r="D33" s="117" t="s">
        <v>71</v>
      </c>
      <c r="E33" s="117" t="s">
        <v>179</v>
      </c>
      <c r="F33" s="117" t="s">
        <v>180</v>
      </c>
      <c r="G33" s="117" t="s">
        <v>182</v>
      </c>
      <c r="H33" s="16"/>
      <c r="I33" s="117" t="s">
        <v>64</v>
      </c>
      <c r="J33" s="117" t="s">
        <v>143</v>
      </c>
      <c r="K33" s="117" t="s">
        <v>144</v>
      </c>
      <c r="L33" s="117" t="s">
        <v>183</v>
      </c>
      <c r="M33" s="16"/>
      <c r="N33" s="117" t="s">
        <v>77</v>
      </c>
      <c r="O33" s="117" t="s">
        <v>139</v>
      </c>
      <c r="P33" s="117" t="s">
        <v>138</v>
      </c>
      <c r="Q33" s="117" t="s">
        <v>184</v>
      </c>
      <c r="R33" s="16"/>
      <c r="S33" s="117" t="s">
        <v>90</v>
      </c>
      <c r="T33" s="117" t="s">
        <v>149</v>
      </c>
      <c r="U33" s="117" t="s">
        <v>141</v>
      </c>
      <c r="V33" s="117" t="s">
        <v>185</v>
      </c>
      <c r="X33" s="117" t="s">
        <v>192</v>
      </c>
      <c r="Y33" s="117" t="s">
        <v>194</v>
      </c>
      <c r="Z33" s="117" t="s">
        <v>195</v>
      </c>
      <c r="AA33" s="117" t="s">
        <v>196</v>
      </c>
      <c r="AC33" s="117" t="s">
        <v>255</v>
      </c>
      <c r="AD33" s="117" t="s">
        <v>261</v>
      </c>
      <c r="AE33" s="117" t="s">
        <v>266</v>
      </c>
      <c r="AF33" s="117" t="s">
        <v>276</v>
      </c>
      <c r="AH33" s="117" t="s">
        <v>294</v>
      </c>
      <c r="AI33" s="117" t="s">
        <v>355</v>
      </c>
      <c r="AJ33" s="117" t="s">
        <v>359</v>
      </c>
      <c r="AK33" s="117" t="s">
        <v>362</v>
      </c>
      <c r="AM33" s="117" t="s">
        <v>369</v>
      </c>
      <c r="AN33" s="117" t="s">
        <v>377</v>
      </c>
      <c r="AO33" s="117" t="s">
        <v>381</v>
      </c>
      <c r="AP33" s="117" t="s">
        <v>385</v>
      </c>
      <c r="AR33" s="117" t="s">
        <v>390</v>
      </c>
      <c r="AS33" s="117" t="s">
        <v>399</v>
      </c>
    </row>
    <row r="34" spans="2:45" ht="18.95" customHeight="1">
      <c r="B34" s="20" t="s">
        <v>208</v>
      </c>
      <c r="C34" s="21"/>
      <c r="D34" s="21">
        <v>1.012</v>
      </c>
      <c r="E34" s="21">
        <v>1.6420000000000001</v>
      </c>
      <c r="F34" s="21">
        <v>2.0150000000000001</v>
      </c>
      <c r="G34" s="21">
        <v>2.2280000000000002</v>
      </c>
      <c r="H34" s="21"/>
      <c r="I34" s="118">
        <v>0.6100000000000001</v>
      </c>
      <c r="J34" s="21">
        <v>1.19</v>
      </c>
      <c r="K34" s="21">
        <v>1.867</v>
      </c>
      <c r="L34" s="21">
        <v>2.7989999999999999</v>
      </c>
      <c r="M34" s="21"/>
      <c r="N34" s="21">
        <v>0.14000000000000001</v>
      </c>
      <c r="O34" s="21">
        <v>1.367</v>
      </c>
      <c r="P34" s="21">
        <v>2.0649999999999999</v>
      </c>
      <c r="Q34" s="21">
        <v>3.3850000000000002</v>
      </c>
      <c r="R34" s="21"/>
      <c r="S34" s="21">
        <v>1.056</v>
      </c>
      <c r="T34" s="21">
        <v>2.02</v>
      </c>
      <c r="U34" s="21">
        <v>3.1829999999999998</v>
      </c>
      <c r="V34" s="21">
        <v>4.8160000000000007</v>
      </c>
      <c r="X34" s="21">
        <v>0.60000000000000009</v>
      </c>
      <c r="Y34" s="21">
        <v>0.87200000000000011</v>
      </c>
      <c r="Z34" s="21">
        <v>0.79400000000000004</v>
      </c>
      <c r="AA34" s="21">
        <v>1.1579999999999999</v>
      </c>
      <c r="AC34" s="21">
        <v>-0.32200000000000001</v>
      </c>
      <c r="AD34" s="21">
        <v>-0.28999999999999992</v>
      </c>
      <c r="AE34" s="21">
        <v>-0.44899999999999984</v>
      </c>
      <c r="AF34" s="21">
        <v>-0.3660000000000001</v>
      </c>
      <c r="AG34" s="21"/>
      <c r="AH34" s="21">
        <v>0.26800000000000002</v>
      </c>
      <c r="AI34" s="21">
        <v>0.877</v>
      </c>
      <c r="AJ34" s="21">
        <v>1.4849999999999999</v>
      </c>
      <c r="AK34" s="21">
        <v>3.1960000000000002</v>
      </c>
      <c r="AL34" s="21"/>
      <c r="AM34" s="21">
        <v>0.505</v>
      </c>
      <c r="AN34" s="21">
        <v>1.5110000000000001</v>
      </c>
      <c r="AO34" s="21">
        <v>1.827</v>
      </c>
      <c r="AP34" s="21">
        <v>3.3220000000000001</v>
      </c>
      <c r="AQ34" s="21"/>
      <c r="AR34" s="21">
        <v>0.505</v>
      </c>
      <c r="AS34" s="21">
        <v>1.5329999999999999</v>
      </c>
    </row>
    <row r="35" spans="2:45" s="3" customFormat="1" ht="18.95" customHeight="1">
      <c r="B35" s="305" t="s">
        <v>305</v>
      </c>
      <c r="C35" s="307"/>
      <c r="D35" s="307">
        <v>0.77600000000000002</v>
      </c>
      <c r="E35" s="307">
        <v>1.415</v>
      </c>
      <c r="F35" s="307">
        <v>1.657</v>
      </c>
      <c r="G35" s="307">
        <v>1.7480000000000002</v>
      </c>
      <c r="H35" s="307"/>
      <c r="I35" s="301">
        <v>7.0000000000000062E-2</v>
      </c>
      <c r="J35" s="307">
        <v>0.41499999999999998</v>
      </c>
      <c r="K35" s="307">
        <v>0.872</v>
      </c>
      <c r="L35" s="307">
        <v>1.8639999999999999</v>
      </c>
      <c r="M35" s="307"/>
      <c r="N35" s="307">
        <v>0.253</v>
      </c>
      <c r="O35" s="307">
        <v>1.214</v>
      </c>
      <c r="P35" s="307">
        <v>1.8360000000000001</v>
      </c>
      <c r="Q35" s="307">
        <v>3.1820000000000004</v>
      </c>
      <c r="R35" s="307"/>
      <c r="S35" s="307">
        <v>1.282</v>
      </c>
      <c r="T35" s="307">
        <v>2.4929999999999999</v>
      </c>
      <c r="U35" s="307">
        <v>3.7069999999999999</v>
      </c>
      <c r="V35" s="307">
        <v>5.3030000000000008</v>
      </c>
      <c r="X35" s="307">
        <v>0.60000000000000009</v>
      </c>
      <c r="Y35" s="307">
        <v>1.1040000000000001</v>
      </c>
      <c r="Z35" s="307">
        <v>1.212</v>
      </c>
      <c r="AA35" s="307">
        <v>1.972</v>
      </c>
      <c r="AC35" s="307">
        <v>0.33300000000000002</v>
      </c>
      <c r="AD35" s="307">
        <v>0.67900000000000005</v>
      </c>
      <c r="AE35" s="307">
        <v>0.84200000000000008</v>
      </c>
      <c r="AF35" s="307">
        <v>0.80099999999999993</v>
      </c>
      <c r="AG35" s="307"/>
      <c r="AH35" s="307">
        <v>0.185</v>
      </c>
      <c r="AI35" s="307">
        <v>0.86099999999999999</v>
      </c>
      <c r="AJ35" s="307">
        <v>1.458</v>
      </c>
      <c r="AK35" s="307">
        <v>2.855</v>
      </c>
      <c r="AL35" s="307"/>
      <c r="AM35" s="307">
        <v>0.42699999999999999</v>
      </c>
      <c r="AN35" s="307">
        <v>0.84899999999999998</v>
      </c>
      <c r="AO35" s="307">
        <v>1.212</v>
      </c>
      <c r="AP35" s="307">
        <v>2.81</v>
      </c>
      <c r="AQ35" s="307"/>
      <c r="AR35" s="307">
        <v>0.53800000000000003</v>
      </c>
      <c r="AS35" s="307">
        <v>1.9379999999999999</v>
      </c>
    </row>
    <row r="36" spans="2:45" s="3" customFormat="1" ht="18.95" customHeight="1">
      <c r="B36" s="305" t="s">
        <v>306</v>
      </c>
      <c r="C36" s="307"/>
      <c r="D36" s="307">
        <v>0.23599999999999999</v>
      </c>
      <c r="E36" s="307">
        <v>0.22700000000000001</v>
      </c>
      <c r="F36" s="307">
        <v>0.35799999999999998</v>
      </c>
      <c r="G36" s="307">
        <v>0.48</v>
      </c>
      <c r="H36" s="307"/>
      <c r="I36" s="301">
        <v>0.54</v>
      </c>
      <c r="J36" s="307">
        <v>0.77500000000000002</v>
      </c>
      <c r="K36" s="307">
        <v>0.995</v>
      </c>
      <c r="L36" s="307">
        <v>0.93500000000000005</v>
      </c>
      <c r="M36" s="307"/>
      <c r="N36" s="307">
        <v>-0.113</v>
      </c>
      <c r="O36" s="307">
        <v>0.153</v>
      </c>
      <c r="P36" s="307">
        <v>0.22900000000000001</v>
      </c>
      <c r="Q36" s="307">
        <v>0.20300000000000001</v>
      </c>
      <c r="R36" s="307"/>
      <c r="S36" s="307">
        <v>-0.22600000000000001</v>
      </c>
      <c r="T36" s="307">
        <v>-0.47299999999999998</v>
      </c>
      <c r="U36" s="307">
        <v>-0.52400000000000002</v>
      </c>
      <c r="V36" s="307">
        <v>-0.48699999999999999</v>
      </c>
      <c r="X36" s="307">
        <v>0</v>
      </c>
      <c r="Y36" s="307">
        <v>-0.23200000000000001</v>
      </c>
      <c r="Z36" s="307">
        <v>-0.41799999999999998</v>
      </c>
      <c r="AA36" s="307">
        <v>-0.81399999999999995</v>
      </c>
      <c r="AC36" s="307">
        <v>-0.65500000000000003</v>
      </c>
      <c r="AD36" s="307">
        <v>-0.96899999999999997</v>
      </c>
      <c r="AE36" s="307">
        <v>-1.2909999999999999</v>
      </c>
      <c r="AF36" s="307">
        <v>-1.167</v>
      </c>
      <c r="AG36" s="307"/>
      <c r="AH36" s="307">
        <v>8.3000000000000004E-2</v>
      </c>
      <c r="AI36" s="307">
        <v>1.6E-2</v>
      </c>
      <c r="AJ36" s="307">
        <v>2.7E-2</v>
      </c>
      <c r="AK36" s="307">
        <v>0.34100000000000003</v>
      </c>
      <c r="AL36" s="307"/>
      <c r="AM36" s="307">
        <v>7.8E-2</v>
      </c>
      <c r="AN36" s="307">
        <v>0.66200000000000003</v>
      </c>
      <c r="AO36" s="307">
        <v>0.61499999999999999</v>
      </c>
      <c r="AP36" s="307">
        <v>0.51200000000000001</v>
      </c>
      <c r="AQ36" s="307"/>
      <c r="AR36" s="307">
        <v>-3.3000000000000002E-2</v>
      </c>
      <c r="AS36" s="307">
        <v>-0.40500000000000003</v>
      </c>
    </row>
    <row r="37" spans="2:45" ht="18.95" customHeight="1">
      <c r="B37" s="20" t="s">
        <v>270</v>
      </c>
      <c r="C37" s="21"/>
      <c r="D37" s="21">
        <v>0.09</v>
      </c>
      <c r="E37" s="21">
        <v>0.74099999999999999</v>
      </c>
      <c r="F37" s="21">
        <v>1.0049999999999999</v>
      </c>
      <c r="G37" s="21">
        <v>1.4239999999999999</v>
      </c>
      <c r="H37" s="21"/>
      <c r="I37" s="118">
        <v>0.47899999999999998</v>
      </c>
      <c r="J37" s="21">
        <v>0.69099999999999995</v>
      </c>
      <c r="K37" s="21">
        <v>0.44</v>
      </c>
      <c r="L37" s="21">
        <v>0.747</v>
      </c>
      <c r="M37" s="21"/>
      <c r="N37" s="21">
        <v>0.50900000000000001</v>
      </c>
      <c r="O37" s="21">
        <v>1.19</v>
      </c>
      <c r="P37" s="21">
        <v>1.452</v>
      </c>
      <c r="Q37" s="21">
        <v>1.4870000000000001</v>
      </c>
      <c r="R37" s="21"/>
      <c r="S37" s="21">
        <v>0.27900000000000003</v>
      </c>
      <c r="T37" s="21">
        <v>0.65300000000000002</v>
      </c>
      <c r="U37" s="21">
        <v>0.84399999999999997</v>
      </c>
      <c r="V37" s="21">
        <v>0.92500000000000004</v>
      </c>
      <c r="X37" s="21">
        <v>0.3</v>
      </c>
      <c r="Y37" s="21">
        <v>1.26</v>
      </c>
      <c r="Z37" s="21">
        <v>1.92</v>
      </c>
      <c r="AA37" s="21">
        <v>4.2809999999999997</v>
      </c>
      <c r="AC37" s="21">
        <v>2.5979999999999999</v>
      </c>
      <c r="AD37" s="21">
        <v>4.9530000000000003</v>
      </c>
      <c r="AE37" s="21">
        <v>6.2140000000000004</v>
      </c>
      <c r="AF37" s="21">
        <v>7.52</v>
      </c>
      <c r="AG37" s="21"/>
      <c r="AH37" s="21">
        <v>-0.125</v>
      </c>
      <c r="AI37" s="21">
        <v>2.5110000000000001</v>
      </c>
      <c r="AJ37" s="21">
        <v>2.6960000000000002</v>
      </c>
      <c r="AK37" s="21">
        <v>2.13</v>
      </c>
      <c r="AL37" s="21"/>
      <c r="AM37" s="21">
        <v>0.60299999999999998</v>
      </c>
      <c r="AN37" s="21">
        <v>1.39</v>
      </c>
      <c r="AO37" s="21">
        <v>1.8580000000000001</v>
      </c>
      <c r="AP37" s="21">
        <v>2.6</v>
      </c>
      <c r="AQ37" s="21"/>
      <c r="AR37" s="21">
        <v>1.3579999999999999</v>
      </c>
      <c r="AS37" s="21">
        <v>2.6669999999999998</v>
      </c>
    </row>
    <row r="38" spans="2:45" s="1" customFormat="1" ht="18.95" customHeight="1">
      <c r="B38" s="20" t="s">
        <v>272</v>
      </c>
      <c r="C38" s="21"/>
      <c r="D38" s="21">
        <v>0.47199999999999998</v>
      </c>
      <c r="E38" s="21">
        <v>0.77</v>
      </c>
      <c r="F38" s="21">
        <v>1.0940000000000001</v>
      </c>
      <c r="G38" s="21">
        <v>1.3683299999999998</v>
      </c>
      <c r="H38" s="21"/>
      <c r="I38" s="118">
        <v>0.32200000000000001</v>
      </c>
      <c r="J38" s="21">
        <v>0.95699999999999996</v>
      </c>
      <c r="K38" s="21">
        <v>1.4690000000000001</v>
      </c>
      <c r="L38" s="21">
        <v>1.5840000000000001</v>
      </c>
      <c r="M38" s="21"/>
      <c r="N38" s="21">
        <v>0.84499999999999997</v>
      </c>
      <c r="O38" s="21">
        <v>0.25900000000000001</v>
      </c>
      <c r="P38" s="21">
        <v>0.54800000000000004</v>
      </c>
      <c r="Q38" s="21">
        <v>0.99399999999999999</v>
      </c>
      <c r="R38" s="21"/>
      <c r="S38" s="21">
        <v>0.32600000000000001</v>
      </c>
      <c r="T38" s="21">
        <v>1.1220000000000001</v>
      </c>
      <c r="U38" s="21">
        <v>1.4379999999999999</v>
      </c>
      <c r="V38" s="21">
        <v>1.944</v>
      </c>
      <c r="X38" s="21">
        <v>0.6</v>
      </c>
      <c r="Y38" s="21">
        <v>0.91500000000000004</v>
      </c>
      <c r="Z38" s="21">
        <v>1.345</v>
      </c>
      <c r="AA38" s="21">
        <v>0.26800000000000002</v>
      </c>
      <c r="AC38" s="21">
        <v>-0.752</v>
      </c>
      <c r="AD38" s="21">
        <v>-1.3939999999999999</v>
      </c>
      <c r="AE38" s="21">
        <v>-1.421</v>
      </c>
      <c r="AF38" s="21">
        <v>-1.2989999999999999</v>
      </c>
      <c r="AG38" s="21"/>
      <c r="AH38" s="21">
        <v>1.506</v>
      </c>
      <c r="AI38" s="21">
        <v>0.25</v>
      </c>
      <c r="AJ38" s="21">
        <v>0.55300000000000005</v>
      </c>
      <c r="AK38" s="21">
        <v>1.3219999999999996</v>
      </c>
      <c r="AL38" s="21"/>
      <c r="AM38" s="21">
        <v>0.36799999999999999</v>
      </c>
      <c r="AN38" s="21">
        <v>0.104</v>
      </c>
      <c r="AO38" s="21">
        <v>0.71499999999999997</v>
      </c>
      <c r="AP38" s="21">
        <v>0.91800000000000004</v>
      </c>
      <c r="AQ38" s="21"/>
      <c r="AR38" s="21">
        <v>2.3E-2</v>
      </c>
      <c r="AS38" s="21">
        <v>0.23199999999999998</v>
      </c>
    </row>
    <row r="39" spans="2:45" ht="18.95" customHeight="1" thickBot="1">
      <c r="B39" s="78" t="s">
        <v>327</v>
      </c>
      <c r="C39" s="97"/>
      <c r="D39" s="222">
        <v>1.5740000000000001</v>
      </c>
      <c r="E39" s="222">
        <v>3.153</v>
      </c>
      <c r="F39" s="222">
        <v>4.1139999999999999</v>
      </c>
      <c r="G39" s="222">
        <v>5.0203299999999995</v>
      </c>
      <c r="H39" s="190"/>
      <c r="I39" s="222">
        <v>1.411</v>
      </c>
      <c r="J39" s="222">
        <v>2.8379999999999996</v>
      </c>
      <c r="K39" s="222">
        <v>3.7759999999999998</v>
      </c>
      <c r="L39" s="222">
        <v>5.13</v>
      </c>
      <c r="M39" s="190"/>
      <c r="N39" s="222">
        <v>1.494</v>
      </c>
      <c r="O39" s="222">
        <v>2.8159999999999998</v>
      </c>
      <c r="P39" s="222">
        <v>4.0649999999999995</v>
      </c>
      <c r="Q39" s="222">
        <v>5.8659999999999997</v>
      </c>
      <c r="R39" s="190"/>
      <c r="S39" s="222">
        <v>1.661</v>
      </c>
      <c r="T39" s="222">
        <v>3.7949999999999999</v>
      </c>
      <c r="U39" s="222">
        <v>5.4649999999999999</v>
      </c>
      <c r="V39" s="222">
        <v>7.6850000000000005</v>
      </c>
      <c r="X39" s="222">
        <v>1.5</v>
      </c>
      <c r="Y39" s="222">
        <v>3.0470000000000002</v>
      </c>
      <c r="Z39" s="222">
        <v>4.0590000000000002</v>
      </c>
      <c r="AA39" s="222">
        <v>5.7069999999999999</v>
      </c>
      <c r="AC39" s="222">
        <v>1.5239999999999998</v>
      </c>
      <c r="AD39" s="222">
        <v>3.2690000000000001</v>
      </c>
      <c r="AE39" s="222">
        <v>4.3440000000000003</v>
      </c>
      <c r="AF39" s="222">
        <v>5.8550000000000004</v>
      </c>
      <c r="AG39" s="190"/>
      <c r="AH39" s="222">
        <v>1.649</v>
      </c>
      <c r="AI39" s="222">
        <v>3.6379999999999999</v>
      </c>
      <c r="AJ39" s="222">
        <v>4.734</v>
      </c>
      <c r="AK39" s="222">
        <v>6.6479999999999997</v>
      </c>
      <c r="AL39" s="190"/>
      <c r="AM39" s="222">
        <v>1.476</v>
      </c>
      <c r="AN39" s="222">
        <v>3.0049999999999999</v>
      </c>
      <c r="AO39" s="222">
        <v>4.4000000000000004</v>
      </c>
      <c r="AP39" s="222">
        <v>6.8400000000000007</v>
      </c>
      <c r="AQ39" s="190"/>
      <c r="AR39" s="222">
        <v>1.8859999999999999</v>
      </c>
      <c r="AS39" s="222">
        <v>4.4319999999999995</v>
      </c>
    </row>
    <row r="40" spans="2:45" ht="18.95" customHeight="1" thickTop="1">
      <c r="B40" s="97"/>
      <c r="C40" s="97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54"/>
      <c r="AE40" s="345"/>
      <c r="AF40" s="345"/>
      <c r="AG40" s="345"/>
      <c r="AH40" s="345"/>
      <c r="AI40" s="354"/>
      <c r="AJ40" s="354"/>
      <c r="AK40" s="354"/>
      <c r="AL40" s="345"/>
      <c r="AM40" s="345"/>
      <c r="AN40" s="345"/>
      <c r="AO40" s="345"/>
      <c r="AP40" s="345"/>
      <c r="AQ40" s="345"/>
      <c r="AR40" s="345"/>
      <c r="AS40" s="345"/>
    </row>
    <row r="41" spans="2:45" ht="18.95" customHeight="1">
      <c r="B41" s="97"/>
      <c r="C41" s="97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</row>
    <row r="42" spans="2:45" ht="18.95" customHeight="1">
      <c r="B42" s="63" t="s">
        <v>329</v>
      </c>
      <c r="C42" s="93"/>
      <c r="D42" s="185" t="s">
        <v>71</v>
      </c>
      <c r="E42" s="185" t="s">
        <v>72</v>
      </c>
      <c r="F42" s="185" t="s">
        <v>73</v>
      </c>
      <c r="G42" s="185" t="s">
        <v>201</v>
      </c>
      <c r="H42" s="16"/>
      <c r="I42" s="185" t="s">
        <v>64</v>
      </c>
      <c r="J42" s="185" t="s">
        <v>63</v>
      </c>
      <c r="K42" s="185" t="s">
        <v>66</v>
      </c>
      <c r="L42" s="185" t="s">
        <v>202</v>
      </c>
      <c r="M42" s="16"/>
      <c r="N42" s="185" t="s">
        <v>77</v>
      </c>
      <c r="O42" s="185" t="s">
        <v>80</v>
      </c>
      <c r="P42" s="185" t="s">
        <v>86</v>
      </c>
      <c r="Q42" s="185" t="s">
        <v>203</v>
      </c>
      <c r="R42" s="16"/>
      <c r="S42" s="185" t="s">
        <v>90</v>
      </c>
      <c r="T42" s="185" t="s">
        <v>93</v>
      </c>
      <c r="U42" s="185" t="s">
        <v>95</v>
      </c>
      <c r="V42" s="185" t="s">
        <v>204</v>
      </c>
      <c r="W42" s="22"/>
      <c r="X42" s="185" t="s">
        <v>192</v>
      </c>
      <c r="Y42" s="185" t="s">
        <v>205</v>
      </c>
      <c r="Z42" s="117" t="s">
        <v>206</v>
      </c>
      <c r="AA42" s="117" t="s">
        <v>207</v>
      </c>
      <c r="AB42" s="22"/>
      <c r="AC42" s="185" t="s">
        <v>255</v>
      </c>
      <c r="AD42" s="185" t="s">
        <v>263</v>
      </c>
      <c r="AE42" s="185" t="s">
        <v>267</v>
      </c>
      <c r="AF42" s="185" t="s">
        <v>277</v>
      </c>
      <c r="AG42" s="22"/>
      <c r="AH42" s="117" t="s">
        <v>294</v>
      </c>
      <c r="AI42" s="117" t="s">
        <v>354</v>
      </c>
      <c r="AJ42" s="117" t="s">
        <v>358</v>
      </c>
      <c r="AK42" s="117" t="s">
        <v>361</v>
      </c>
      <c r="AL42" s="22"/>
      <c r="AM42" s="117" t="s">
        <v>369</v>
      </c>
      <c r="AN42" s="117" t="s">
        <v>376</v>
      </c>
      <c r="AO42" s="117" t="s">
        <v>380</v>
      </c>
      <c r="AP42" s="117" t="s">
        <v>384</v>
      </c>
      <c r="AQ42" s="22"/>
      <c r="AR42" s="117" t="s">
        <v>390</v>
      </c>
      <c r="AS42" s="117" t="s">
        <v>398</v>
      </c>
    </row>
    <row r="43" spans="2:45" ht="18.95" customHeight="1">
      <c r="B43" s="20" t="s">
        <v>208</v>
      </c>
      <c r="C43" s="21"/>
      <c r="D43" s="21">
        <v>1.012</v>
      </c>
      <c r="E43" s="21">
        <v>0.63</v>
      </c>
      <c r="F43" s="21">
        <v>0.33333200000000018</v>
      </c>
      <c r="G43" s="21">
        <v>0.25266799999999984</v>
      </c>
      <c r="H43" s="21"/>
      <c r="I43" s="118">
        <v>0.6100000000000001</v>
      </c>
      <c r="J43" s="21">
        <v>0.57999999999999985</v>
      </c>
      <c r="K43" s="21">
        <v>0.67700000000000005</v>
      </c>
      <c r="L43" s="21">
        <v>0.93200000000000005</v>
      </c>
      <c r="M43" s="21"/>
      <c r="N43" s="21">
        <v>0.14000000000000001</v>
      </c>
      <c r="O43" s="21">
        <v>1.2270000000000001</v>
      </c>
      <c r="P43" s="21">
        <v>0.69799999999999995</v>
      </c>
      <c r="Q43" s="21">
        <v>1.32</v>
      </c>
      <c r="R43" s="21"/>
      <c r="S43" s="21">
        <v>1.056</v>
      </c>
      <c r="T43" s="21">
        <v>0.96399999999999986</v>
      </c>
      <c r="U43" s="21">
        <v>1.1630000000000003</v>
      </c>
      <c r="V43" s="21">
        <v>1.633</v>
      </c>
      <c r="X43" s="21">
        <v>0.60000000000000009</v>
      </c>
      <c r="Y43" s="21">
        <v>0.27200000000000002</v>
      </c>
      <c r="Z43" s="21">
        <v>-7.8000000000000042E-2</v>
      </c>
      <c r="AA43" s="21">
        <v>0.36400000000000005</v>
      </c>
      <c r="AC43" s="21">
        <v>-0.32200000000000001</v>
      </c>
      <c r="AD43" s="21">
        <v>3.2000000000000028E-2</v>
      </c>
      <c r="AE43" s="21">
        <v>-0.15899999999999995</v>
      </c>
      <c r="AF43" s="21">
        <v>8.2999999999999838E-2</v>
      </c>
      <c r="AH43" s="21">
        <v>0.26800000000000002</v>
      </c>
      <c r="AI43" s="21">
        <v>0.60899999999999999</v>
      </c>
      <c r="AJ43" s="21">
        <v>0.60799999999999987</v>
      </c>
      <c r="AK43" s="21">
        <v>1.7110000000000003</v>
      </c>
      <c r="AM43" s="21">
        <v>0.505</v>
      </c>
      <c r="AN43" s="21">
        <v>1.0060000000000002</v>
      </c>
      <c r="AO43" s="21">
        <v>0.31599999999999984</v>
      </c>
      <c r="AP43" s="21">
        <v>1.4950000000000001</v>
      </c>
      <c r="AR43" s="21">
        <v>0.505</v>
      </c>
      <c r="AS43" s="21">
        <v>1.028</v>
      </c>
    </row>
    <row r="44" spans="2:45" s="3" customFormat="1" ht="18.95" customHeight="1">
      <c r="B44" s="305" t="s">
        <v>305</v>
      </c>
      <c r="C44" s="307"/>
      <c r="D44" s="307">
        <v>0.77600000000000002</v>
      </c>
      <c r="E44" s="307">
        <v>0.63900000000000001</v>
      </c>
      <c r="F44" s="307">
        <v>0.30233200000000016</v>
      </c>
      <c r="G44" s="307">
        <v>3.0667999999999862E-2</v>
      </c>
      <c r="H44" s="307"/>
      <c r="I44" s="301">
        <v>7.0000000000000062E-2</v>
      </c>
      <c r="J44" s="307">
        <v>0.34499999999999992</v>
      </c>
      <c r="K44" s="307">
        <v>0.45700000000000007</v>
      </c>
      <c r="L44" s="307">
        <v>0.99199999999999999</v>
      </c>
      <c r="M44" s="307"/>
      <c r="N44" s="307">
        <v>0.253</v>
      </c>
      <c r="O44" s="307">
        <v>0.96100000000000008</v>
      </c>
      <c r="P44" s="307">
        <v>0.622</v>
      </c>
      <c r="Q44" s="307">
        <v>1.3460000000000001</v>
      </c>
      <c r="R44" s="307"/>
      <c r="S44" s="307">
        <v>1.282</v>
      </c>
      <c r="T44" s="307">
        <v>1.2109999999999999</v>
      </c>
      <c r="U44" s="307">
        <v>1.2140000000000004</v>
      </c>
      <c r="V44" s="307">
        <v>1.5959999999999999</v>
      </c>
      <c r="X44" s="307">
        <v>0.60000000000000009</v>
      </c>
      <c r="Y44" s="307">
        <v>0.504</v>
      </c>
      <c r="Z44" s="307">
        <v>0.10799999999999993</v>
      </c>
      <c r="AA44" s="307">
        <v>0.76</v>
      </c>
      <c r="AC44" s="307">
        <v>0.33300000000000002</v>
      </c>
      <c r="AD44" s="307">
        <v>0.34599999999999997</v>
      </c>
      <c r="AE44" s="307">
        <v>0.16300000000000001</v>
      </c>
      <c r="AF44" s="307">
        <v>-4.100000000000005E-2</v>
      </c>
      <c r="AH44" s="307">
        <v>0.185</v>
      </c>
      <c r="AI44" s="307">
        <v>0.67599999999999993</v>
      </c>
      <c r="AJ44" s="307">
        <v>0.59699999999999998</v>
      </c>
      <c r="AK44" s="307">
        <v>1.397</v>
      </c>
      <c r="AM44" s="307">
        <v>0.42699999999999999</v>
      </c>
      <c r="AN44" s="307">
        <v>0.42199999999999999</v>
      </c>
      <c r="AO44" s="307">
        <v>0.36299999999999999</v>
      </c>
      <c r="AP44" s="307">
        <v>1.5980000000000001</v>
      </c>
      <c r="AR44" s="307">
        <v>0.53800000000000003</v>
      </c>
      <c r="AS44" s="307">
        <v>1.4</v>
      </c>
    </row>
    <row r="45" spans="2:45" s="3" customFormat="1" ht="18.95" customHeight="1">
      <c r="B45" s="305" t="s">
        <v>306</v>
      </c>
      <c r="C45" s="307"/>
      <c r="D45" s="307">
        <v>0.23599999999999999</v>
      </c>
      <c r="E45" s="307">
        <v>-8.9999999999999802E-3</v>
      </c>
      <c r="F45" s="307">
        <v>3.1E-2</v>
      </c>
      <c r="G45" s="307">
        <v>0.22199999999999998</v>
      </c>
      <c r="H45" s="307"/>
      <c r="I45" s="301">
        <v>0.54</v>
      </c>
      <c r="J45" s="307">
        <v>0.23499999999999999</v>
      </c>
      <c r="K45" s="307">
        <v>0.21999999999999997</v>
      </c>
      <c r="L45" s="307">
        <v>-5.9999999999999942E-2</v>
      </c>
      <c r="M45" s="307"/>
      <c r="N45" s="307">
        <v>-0.113</v>
      </c>
      <c r="O45" s="307">
        <v>0.26600000000000001</v>
      </c>
      <c r="P45" s="307">
        <v>7.6000000000000012E-2</v>
      </c>
      <c r="Q45" s="307">
        <v>-2.5999999999999995E-2</v>
      </c>
      <c r="R45" s="307"/>
      <c r="S45" s="307">
        <v>-0.22600000000000001</v>
      </c>
      <c r="T45" s="307">
        <v>-0.24699999999999997</v>
      </c>
      <c r="U45" s="307">
        <v>-5.1000000000000045E-2</v>
      </c>
      <c r="V45" s="307">
        <v>3.7000000000000033E-2</v>
      </c>
      <c r="X45" s="307">
        <v>0</v>
      </c>
      <c r="Y45" s="307">
        <v>-0.23200000000000001</v>
      </c>
      <c r="Z45" s="307">
        <v>-0.18599999999999997</v>
      </c>
      <c r="AA45" s="307">
        <v>-0.39599999999999996</v>
      </c>
      <c r="AC45" s="307">
        <v>-0.65500000000000003</v>
      </c>
      <c r="AD45" s="307">
        <v>-0.31399999999999995</v>
      </c>
      <c r="AE45" s="307">
        <v>-0.32199999999999995</v>
      </c>
      <c r="AF45" s="307">
        <v>0.12399999999999989</v>
      </c>
      <c r="AH45" s="307">
        <v>8.3000000000000004E-2</v>
      </c>
      <c r="AI45" s="307">
        <v>-6.7000000000000004E-2</v>
      </c>
      <c r="AJ45" s="307">
        <v>1.0999999999999999E-2</v>
      </c>
      <c r="AK45" s="307">
        <v>0.314</v>
      </c>
      <c r="AM45" s="307">
        <v>7.8E-2</v>
      </c>
      <c r="AN45" s="307">
        <v>0.58400000000000007</v>
      </c>
      <c r="AO45" s="307">
        <v>-4.7000000000000042E-2</v>
      </c>
      <c r="AP45" s="307">
        <v>-0.10299999999999998</v>
      </c>
      <c r="AR45" s="307">
        <v>-3.3000000000000002E-2</v>
      </c>
      <c r="AS45" s="307">
        <v>-0.372</v>
      </c>
    </row>
    <row r="46" spans="2:45" ht="18.95" customHeight="1">
      <c r="B46" s="20" t="s">
        <v>270</v>
      </c>
      <c r="C46" s="21"/>
      <c r="D46" s="21">
        <v>0.09</v>
      </c>
      <c r="E46" s="21">
        <v>0.65100000000000002</v>
      </c>
      <c r="F46" s="21">
        <v>0.2639999999999999</v>
      </c>
      <c r="G46" s="21">
        <v>0.41900000000000004</v>
      </c>
      <c r="H46" s="21"/>
      <c r="I46" s="118">
        <v>0.47899999999999998</v>
      </c>
      <c r="J46" s="21">
        <v>0.21199999999999997</v>
      </c>
      <c r="K46" s="21">
        <v>-0.25099999999999995</v>
      </c>
      <c r="L46" s="21">
        <v>0.307</v>
      </c>
      <c r="M46" s="21"/>
      <c r="N46" s="21">
        <v>0.50900000000000001</v>
      </c>
      <c r="O46" s="21">
        <v>0.68099999999999994</v>
      </c>
      <c r="P46" s="21">
        <v>0.26200000000000001</v>
      </c>
      <c r="Q46" s="21">
        <v>3.5000000000000142E-2</v>
      </c>
      <c r="R46" s="21"/>
      <c r="S46" s="21">
        <v>0.27900000000000003</v>
      </c>
      <c r="T46" s="21">
        <v>0.374</v>
      </c>
      <c r="U46" s="21">
        <v>0.19099999999999995</v>
      </c>
      <c r="V46" s="21">
        <v>8.1000000000000072E-2</v>
      </c>
      <c r="X46" s="21">
        <v>0.3</v>
      </c>
      <c r="Y46" s="21">
        <v>0.96</v>
      </c>
      <c r="Z46" s="21">
        <v>0.65999999999999992</v>
      </c>
      <c r="AA46" s="21">
        <v>2.3609999999999998</v>
      </c>
      <c r="AC46" s="21">
        <v>2.5979999999999999</v>
      </c>
      <c r="AD46" s="21">
        <v>2.3550000000000004</v>
      </c>
      <c r="AE46" s="21">
        <v>1.2610000000000001</v>
      </c>
      <c r="AF46" s="21">
        <v>1.3059999999999992</v>
      </c>
      <c r="AH46" s="21">
        <v>-0.125</v>
      </c>
      <c r="AI46" s="21">
        <v>2.6360000000000001</v>
      </c>
      <c r="AJ46" s="21">
        <v>0.18500000000000005</v>
      </c>
      <c r="AK46" s="21">
        <v>-0.56600000000000028</v>
      </c>
      <c r="AM46" s="21">
        <v>0.60299999999999998</v>
      </c>
      <c r="AN46" s="21">
        <v>0.78699999999999992</v>
      </c>
      <c r="AO46" s="21">
        <v>0.46800000000000019</v>
      </c>
      <c r="AP46" s="21">
        <v>0.74199999999999999</v>
      </c>
      <c r="AR46" s="21">
        <v>1.3579999999999999</v>
      </c>
      <c r="AS46" s="21">
        <v>1.3089999999999999</v>
      </c>
    </row>
    <row r="47" spans="2:45" s="1" customFormat="1" ht="18.95" customHeight="1">
      <c r="B47" s="20" t="s">
        <v>272</v>
      </c>
      <c r="C47" s="21"/>
      <c r="D47" s="21">
        <v>0.47199999999999998</v>
      </c>
      <c r="E47" s="21">
        <v>0.29800000000000004</v>
      </c>
      <c r="F47" s="21">
        <v>0.32400000000000007</v>
      </c>
      <c r="G47" s="21">
        <v>0.27432999999999974</v>
      </c>
      <c r="H47" s="21"/>
      <c r="I47" s="118">
        <v>0.32200000000000001</v>
      </c>
      <c r="J47" s="21">
        <v>0.63500000000000001</v>
      </c>
      <c r="K47" s="21">
        <v>0.51200000000000012</v>
      </c>
      <c r="L47" s="21">
        <v>0.11499999999999999</v>
      </c>
      <c r="M47" s="21"/>
      <c r="N47" s="21">
        <v>0.84499999999999997</v>
      </c>
      <c r="O47" s="21">
        <v>-0.58599999999999997</v>
      </c>
      <c r="P47" s="21">
        <v>0.28900000000000003</v>
      </c>
      <c r="Q47" s="21">
        <v>0.44599999999999995</v>
      </c>
      <c r="R47" s="21"/>
      <c r="S47" s="21">
        <v>0.32600000000000001</v>
      </c>
      <c r="T47" s="21">
        <v>0.79600000000000004</v>
      </c>
      <c r="U47" s="21">
        <v>0.31599999999999984</v>
      </c>
      <c r="V47" s="21">
        <v>0.50600000000000001</v>
      </c>
      <c r="X47" s="21">
        <v>0.6</v>
      </c>
      <c r="Y47" s="21">
        <v>0.31500000000000006</v>
      </c>
      <c r="Z47" s="21">
        <v>0.42999999999999994</v>
      </c>
      <c r="AA47" s="21">
        <v>-1.077</v>
      </c>
      <c r="AC47" s="21">
        <v>-0.752</v>
      </c>
      <c r="AD47" s="21">
        <v>-0.6419999999999999</v>
      </c>
      <c r="AE47" s="21">
        <v>-2.7000000000000135E-2</v>
      </c>
      <c r="AF47" s="21">
        <v>0.12200000000000011</v>
      </c>
      <c r="AH47" s="21">
        <v>1.506</v>
      </c>
      <c r="AI47" s="21">
        <v>-1.256</v>
      </c>
      <c r="AJ47" s="21">
        <v>0.30300000000000005</v>
      </c>
      <c r="AK47" s="21">
        <v>0.76899999999999957</v>
      </c>
      <c r="AM47" s="21">
        <v>0.36799999999999999</v>
      </c>
      <c r="AN47" s="21">
        <v>-0.26400000000000001</v>
      </c>
      <c r="AO47" s="21">
        <v>0.61099999999999999</v>
      </c>
      <c r="AP47" s="21">
        <v>0.20300000000000007</v>
      </c>
      <c r="AR47" s="21">
        <v>2.3E-2</v>
      </c>
      <c r="AS47" s="21">
        <v>0.20899999999999999</v>
      </c>
    </row>
    <row r="48" spans="2:45" ht="18.95" customHeight="1" thickBot="1">
      <c r="B48" s="78" t="s">
        <v>327</v>
      </c>
      <c r="C48" s="97"/>
      <c r="D48" s="222">
        <v>1.5740000000000001</v>
      </c>
      <c r="E48" s="222">
        <v>1.5790000000000002</v>
      </c>
      <c r="F48" s="222">
        <v>0.92133200000000015</v>
      </c>
      <c r="G48" s="222">
        <v>0.94599799999999967</v>
      </c>
      <c r="H48" s="190"/>
      <c r="I48" s="222">
        <v>1.411</v>
      </c>
      <c r="J48" s="222">
        <v>1.4269999999999998</v>
      </c>
      <c r="K48" s="222">
        <v>0.93800000000000017</v>
      </c>
      <c r="L48" s="222">
        <v>1.3540000000000001</v>
      </c>
      <c r="M48" s="190"/>
      <c r="N48" s="222">
        <v>1.494</v>
      </c>
      <c r="O48" s="222">
        <v>1.3220000000000001</v>
      </c>
      <c r="P48" s="222">
        <v>1.2490000000000001</v>
      </c>
      <c r="Q48" s="222">
        <v>1.8010000000000002</v>
      </c>
      <c r="R48" s="190"/>
      <c r="S48" s="222">
        <v>1.661</v>
      </c>
      <c r="T48" s="222">
        <v>2.1339999999999999</v>
      </c>
      <c r="U48" s="222">
        <v>1.67</v>
      </c>
      <c r="V48" s="222">
        <v>2.2199999999999998</v>
      </c>
      <c r="X48" s="222">
        <v>1.5</v>
      </c>
      <c r="Y48" s="222">
        <v>1.5470000000000002</v>
      </c>
      <c r="Z48" s="222">
        <v>1.0119999999999998</v>
      </c>
      <c r="AA48" s="222">
        <v>1.6479999999999997</v>
      </c>
      <c r="AC48" s="222">
        <v>1.5239999999999998</v>
      </c>
      <c r="AD48" s="222">
        <v>1.7450000000000006</v>
      </c>
      <c r="AE48" s="222">
        <v>1.075</v>
      </c>
      <c r="AF48" s="222">
        <v>1.510999999999999</v>
      </c>
      <c r="AH48" s="222">
        <v>1.649</v>
      </c>
      <c r="AI48" s="222">
        <v>1.9889999999999999</v>
      </c>
      <c r="AJ48" s="222">
        <v>1.0960000000000001</v>
      </c>
      <c r="AK48" s="222">
        <v>1.9139999999999997</v>
      </c>
      <c r="AM48" s="222">
        <v>1.476</v>
      </c>
      <c r="AN48" s="222">
        <v>1.5289999999999999</v>
      </c>
      <c r="AO48" s="222">
        <v>1.3950000000000005</v>
      </c>
      <c r="AP48" s="222">
        <v>2.4400000000000004</v>
      </c>
      <c r="AR48" s="222">
        <v>1.8859999999999999</v>
      </c>
      <c r="AS48" s="222">
        <v>2.5459999999999994</v>
      </c>
    </row>
    <row r="49" ht="15" customHeight="1" thickTop="1"/>
  </sheetData>
  <hyperlinks>
    <hyperlink ref="A1" location="Index!A1" display="Index" xr:uid="{0E88BC8C-2D29-4A0A-B304-43F18620A18E}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D686-5BB7-4B9E-8173-A08C0A07107C}">
  <sheetPr codeName="Foglio14"/>
  <dimension ref="A1:V35"/>
  <sheetViews>
    <sheetView zoomScale="80" zoomScaleNormal="80" workbookViewId="0">
      <pane xSplit="3" ySplit="5" topLeftCell="D6" activePane="bottomRight" state="frozen"/>
      <selection activeCell="AP50" sqref="AP50"/>
      <selection pane="topRight" activeCell="AP50" sqref="AP50"/>
      <selection pane="bottomLeft" activeCell="AP50" sqref="AP50"/>
      <selection pane="bottomRight"/>
    </sheetView>
  </sheetViews>
  <sheetFormatPr defaultColWidth="9.140625" defaultRowHeight="15" customHeight="1" outlineLevelCol="1"/>
  <cols>
    <col min="1" max="1" width="1.140625" style="19" customWidth="1"/>
    <col min="2" max="2" width="54.42578125" style="19" customWidth="1"/>
    <col min="3" max="3" width="2.42578125" style="19" customWidth="1"/>
    <col min="4" max="4" width="9.140625" style="22"/>
    <col min="5" max="5" width="2" style="22" customWidth="1"/>
    <col min="6" max="8" width="9.140625" style="22" hidden="1" customWidth="1" outlineLevel="1"/>
    <col min="9" max="9" width="9.140625" style="22" collapsed="1"/>
    <col min="10" max="10" width="2" style="22" customWidth="1"/>
    <col min="11" max="13" width="9.140625" style="22" hidden="1" customWidth="1" outlineLevel="1"/>
    <col min="14" max="14" width="9.140625" style="22" collapsed="1"/>
    <col min="15" max="15" width="2" style="22" customWidth="1"/>
    <col min="16" max="18" width="9.140625" style="22" outlineLevel="1"/>
    <col min="19" max="19" width="9.140625" style="22"/>
    <col min="20" max="20" width="2" style="22" customWidth="1"/>
    <col min="21" max="22" width="9.140625" style="22"/>
    <col min="23" max="16384" width="9.140625" style="19"/>
  </cols>
  <sheetData>
    <row r="1" spans="1:22" ht="14.1" customHeight="1">
      <c r="A1" s="18" t="s">
        <v>98</v>
      </c>
      <c r="L1" s="142"/>
      <c r="M1" s="160"/>
      <c r="N1" s="160"/>
      <c r="O1" s="160"/>
      <c r="P1" s="160"/>
      <c r="Q1" s="142"/>
      <c r="R1" s="142"/>
      <c r="S1" s="142"/>
      <c r="T1" s="160"/>
      <c r="U1" s="160"/>
      <c r="V1" s="160"/>
    </row>
    <row r="2" spans="1:22" ht="14.1" customHeight="1">
      <c r="A2" s="18"/>
      <c r="H2" s="233"/>
      <c r="I2" s="233"/>
      <c r="K2" s="384"/>
      <c r="L2" s="233"/>
      <c r="M2" s="233"/>
      <c r="N2" s="384"/>
      <c r="P2" s="384"/>
      <c r="Q2" s="384"/>
      <c r="R2" s="384"/>
      <c r="S2" s="384"/>
      <c r="U2" s="384"/>
      <c r="V2" s="384"/>
    </row>
    <row r="3" spans="1:22" s="2" customFormat="1" ht="20.25" customHeight="1">
      <c r="B3" s="7" t="s">
        <v>293</v>
      </c>
      <c r="D3" s="22"/>
      <c r="E3" s="22"/>
      <c r="F3" s="22"/>
      <c r="G3" s="112"/>
      <c r="H3" s="22"/>
      <c r="I3" s="22"/>
      <c r="J3" s="22"/>
      <c r="K3" s="265"/>
      <c r="L3" s="112"/>
      <c r="M3" s="395"/>
      <c r="N3" s="395"/>
      <c r="O3" s="391"/>
      <c r="P3" s="395"/>
      <c r="Q3" s="112"/>
      <c r="R3" s="160"/>
      <c r="S3" s="160"/>
      <c r="T3" s="391"/>
      <c r="U3" s="395"/>
      <c r="V3" s="395"/>
    </row>
    <row r="4" spans="1:22" ht="11.25" customHeight="1">
      <c r="B4" s="24"/>
      <c r="I4" s="237"/>
      <c r="K4" s="237"/>
      <c r="L4" s="237"/>
      <c r="M4" s="237"/>
      <c r="N4" s="237"/>
      <c r="P4" s="237"/>
      <c r="Q4" s="237"/>
      <c r="R4" s="237"/>
      <c r="S4" s="237"/>
      <c r="U4" s="237"/>
      <c r="V4" s="237"/>
    </row>
    <row r="5" spans="1:22" ht="18.95" customHeight="1">
      <c r="B5" s="63" t="s">
        <v>231</v>
      </c>
      <c r="C5" s="93"/>
      <c r="D5" s="117" t="s">
        <v>196</v>
      </c>
      <c r="F5" s="117" t="s">
        <v>255</v>
      </c>
      <c r="G5" s="117" t="s">
        <v>261</v>
      </c>
      <c r="H5" s="117" t="s">
        <v>266</v>
      </c>
      <c r="I5" s="117" t="s">
        <v>276</v>
      </c>
      <c r="K5" s="117" t="s">
        <v>294</v>
      </c>
      <c r="L5" s="117" t="s">
        <v>355</v>
      </c>
      <c r="M5" s="117" t="s">
        <v>359</v>
      </c>
      <c r="N5" s="117" t="s">
        <v>362</v>
      </c>
      <c r="P5" s="117" t="s">
        <v>369</v>
      </c>
      <c r="Q5" s="117" t="s">
        <v>377</v>
      </c>
      <c r="R5" s="117" t="s">
        <v>381</v>
      </c>
      <c r="S5" s="117" t="s">
        <v>385</v>
      </c>
      <c r="U5" s="117" t="s">
        <v>390</v>
      </c>
      <c r="V5" s="117" t="s">
        <v>399</v>
      </c>
    </row>
    <row r="6" spans="1:22" ht="18.95" customHeight="1">
      <c r="B6" s="180" t="s">
        <v>285</v>
      </c>
      <c r="C6" s="94"/>
      <c r="D6" s="141">
        <v>1.972</v>
      </c>
      <c r="E6" s="123"/>
      <c r="F6" s="141">
        <v>0.10860806619337909</v>
      </c>
      <c r="G6" s="141">
        <v>0.64006466357478164</v>
      </c>
      <c r="H6" s="141">
        <v>0.88685965100304665</v>
      </c>
      <c r="I6" s="141">
        <v>1.3879999999999999</v>
      </c>
      <c r="J6" s="123"/>
      <c r="K6" s="141">
        <v>0.65100000000000002</v>
      </c>
      <c r="L6" s="141">
        <v>1.444</v>
      </c>
      <c r="M6" s="141">
        <v>2.032</v>
      </c>
      <c r="N6" s="141">
        <v>3.8530000000000002</v>
      </c>
      <c r="O6" s="123"/>
      <c r="P6" s="141">
        <v>0.47199999999999998</v>
      </c>
      <c r="Q6" s="141">
        <v>1.6180000000000001</v>
      </c>
      <c r="R6" s="141">
        <v>2.0760000000000001</v>
      </c>
      <c r="S6" s="141">
        <v>3.9809999999999999</v>
      </c>
      <c r="T6" s="123"/>
      <c r="U6" s="141">
        <v>0.72099999999999997</v>
      </c>
      <c r="V6" s="141">
        <v>2.113</v>
      </c>
    </row>
    <row r="7" spans="1:22" ht="18.95" customHeight="1">
      <c r="B7" s="260" t="s">
        <v>302</v>
      </c>
      <c r="C7" s="94"/>
      <c r="D7" s="94">
        <v>1.972</v>
      </c>
      <c r="E7" s="123"/>
      <c r="F7" s="94">
        <v>0.33300000000000002</v>
      </c>
      <c r="G7" s="94">
        <v>0.67900000000000005</v>
      </c>
      <c r="H7" s="94">
        <v>0.84200000000000008</v>
      </c>
      <c r="I7" s="94">
        <v>0.80100000000000005</v>
      </c>
      <c r="J7" s="123"/>
      <c r="K7" s="94">
        <v>0.185</v>
      </c>
      <c r="L7" s="94">
        <v>0.86099999999999999</v>
      </c>
      <c r="M7" s="94">
        <v>1.458</v>
      </c>
      <c r="N7" s="94">
        <v>2.855</v>
      </c>
      <c r="O7" s="123"/>
      <c r="P7" s="94">
        <v>0.42699999999999999</v>
      </c>
      <c r="Q7" s="94">
        <v>0.84899999999999998</v>
      </c>
      <c r="R7" s="94">
        <v>1.212</v>
      </c>
      <c r="S7" s="94">
        <v>2.81</v>
      </c>
      <c r="T7" s="123"/>
      <c r="U7" s="94">
        <v>0.53800000000000003</v>
      </c>
      <c r="V7" s="94">
        <v>1.9379999999999999</v>
      </c>
    </row>
    <row r="8" spans="1:22" ht="18.95" customHeight="1">
      <c r="B8" s="259" t="s">
        <v>286</v>
      </c>
      <c r="C8" s="21"/>
      <c r="D8" s="21">
        <v>0.69299999999999995</v>
      </c>
      <c r="E8" s="123"/>
      <c r="F8" s="21">
        <v>0.22600000000000001</v>
      </c>
      <c r="G8" s="21">
        <v>0.27400000000000002</v>
      </c>
      <c r="H8" s="21">
        <v>0.28899999999999998</v>
      </c>
      <c r="I8" s="21">
        <v>8.6999999999999994E-2</v>
      </c>
      <c r="J8" s="123"/>
      <c r="K8" s="21">
        <v>-5.7000000000000002E-2</v>
      </c>
      <c r="L8" s="21">
        <v>0.11299999999999999</v>
      </c>
      <c r="M8" s="21">
        <v>0.214</v>
      </c>
      <c r="N8" s="21">
        <v>0.39</v>
      </c>
      <c r="O8" s="123"/>
      <c r="P8" s="21">
        <v>7.4999999999999997E-2</v>
      </c>
      <c r="Q8" s="21">
        <v>0.20200000000000001</v>
      </c>
      <c r="R8" s="21">
        <v>0.41499999999999998</v>
      </c>
      <c r="S8" s="21">
        <v>0.93500000000000005</v>
      </c>
      <c r="T8" s="123"/>
      <c r="U8" s="21">
        <v>0.28899999999999998</v>
      </c>
      <c r="V8" s="21">
        <v>1.2210000000000001</v>
      </c>
    </row>
    <row r="9" spans="1:22" s="3" customFormat="1" ht="18.95" customHeight="1">
      <c r="B9" s="305" t="s">
        <v>296</v>
      </c>
      <c r="C9" s="307"/>
      <c r="D9" s="307">
        <v>0.20300000000000001</v>
      </c>
      <c r="E9" s="304"/>
      <c r="F9" s="307">
        <v>0.122</v>
      </c>
      <c r="G9" s="307">
        <v>0.30299999999999999</v>
      </c>
      <c r="H9" s="307">
        <v>0.41</v>
      </c>
      <c r="I9" s="307">
        <v>0.39900000000000002</v>
      </c>
      <c r="J9" s="304"/>
      <c r="K9" s="307">
        <v>0.107</v>
      </c>
      <c r="L9" s="307">
        <v>0.43</v>
      </c>
      <c r="M9" s="307">
        <v>0.64</v>
      </c>
      <c r="N9" s="307">
        <v>0.997</v>
      </c>
      <c r="O9" s="304"/>
      <c r="P9" s="307">
        <v>0.16</v>
      </c>
      <c r="Q9" s="307">
        <v>0.26500000000000001</v>
      </c>
      <c r="R9" s="307">
        <v>0.41499999999999998</v>
      </c>
      <c r="S9" s="307">
        <v>1.032</v>
      </c>
      <c r="T9" s="304"/>
      <c r="U9" s="307">
        <v>0.214</v>
      </c>
      <c r="V9" s="307">
        <v>1.151</v>
      </c>
    </row>
    <row r="10" spans="1:22" s="3" customFormat="1" ht="18.95" customHeight="1">
      <c r="B10" s="305" t="s">
        <v>297</v>
      </c>
      <c r="C10" s="307"/>
      <c r="D10" s="307">
        <v>0.49</v>
      </c>
      <c r="E10" s="304"/>
      <c r="F10" s="307">
        <v>0.104</v>
      </c>
      <c r="G10" s="307">
        <v>-2.9000000000000001E-2</v>
      </c>
      <c r="H10" s="307">
        <v>-0.121</v>
      </c>
      <c r="I10" s="307">
        <v>-0.312</v>
      </c>
      <c r="J10" s="304"/>
      <c r="K10" s="307">
        <v>-0.16400000000000001</v>
      </c>
      <c r="L10" s="307">
        <v>-0.317</v>
      </c>
      <c r="M10" s="307">
        <v>-0.42599999999999999</v>
      </c>
      <c r="N10" s="307">
        <v>-0.60699999999999998</v>
      </c>
      <c r="O10" s="304"/>
      <c r="P10" s="307">
        <v>-8.5000000000000006E-2</v>
      </c>
      <c r="Q10" s="307">
        <v>-6.3E-2</v>
      </c>
      <c r="R10" s="307">
        <v>0</v>
      </c>
      <c r="S10" s="307">
        <v>-9.7000000000000003E-2</v>
      </c>
      <c r="T10" s="304"/>
      <c r="U10" s="307">
        <v>7.4999999999999997E-2</v>
      </c>
      <c r="V10" s="307">
        <v>7.0000000000000007E-2</v>
      </c>
    </row>
    <row r="11" spans="1:22" ht="18.95" customHeight="1">
      <c r="B11" s="259" t="s">
        <v>300</v>
      </c>
      <c r="C11" s="21"/>
      <c r="D11" s="21">
        <v>1</v>
      </c>
      <c r="E11" s="123"/>
      <c r="F11" s="21">
        <v>0.156</v>
      </c>
      <c r="G11" s="21">
        <v>0.35499999999999998</v>
      </c>
      <c r="H11" s="21">
        <v>0.52500000000000002</v>
      </c>
      <c r="I11" s="21">
        <v>0.69899999999999995</v>
      </c>
      <c r="J11" s="123"/>
      <c r="K11" s="21">
        <v>0.28599999999999998</v>
      </c>
      <c r="L11" s="21">
        <v>0.71699999999999997</v>
      </c>
      <c r="M11" s="21">
        <v>1.0489999999999999</v>
      </c>
      <c r="N11" s="21">
        <v>1.5740000000000001</v>
      </c>
      <c r="O11" s="123"/>
      <c r="P11" s="21">
        <v>0.36399999999999999</v>
      </c>
      <c r="Q11" s="21">
        <v>0.629</v>
      </c>
      <c r="R11" s="21">
        <v>0.83199999999999996</v>
      </c>
      <c r="S11" s="21">
        <v>1.7969999999999999</v>
      </c>
      <c r="T11" s="123"/>
      <c r="U11" s="21">
        <v>0.22600000000000001</v>
      </c>
      <c r="V11" s="21">
        <v>0.41199999999999998</v>
      </c>
    </row>
    <row r="12" spans="1:22" ht="18.95" customHeight="1">
      <c r="B12" s="259" t="s">
        <v>301</v>
      </c>
      <c r="C12" s="21"/>
      <c r="D12" s="21">
        <v>0.27900000000000003</v>
      </c>
      <c r="E12" s="123"/>
      <c r="F12" s="21">
        <v>-4.9000000000000002E-2</v>
      </c>
      <c r="G12" s="21">
        <v>0.05</v>
      </c>
      <c r="H12" s="21">
        <v>2.8000000000000001E-2</v>
      </c>
      <c r="I12" s="21">
        <v>1.4999999999999999E-2</v>
      </c>
      <c r="J12" s="123"/>
      <c r="K12" s="21">
        <v>-4.3999999999999997E-2</v>
      </c>
      <c r="L12" s="21">
        <v>3.1E-2</v>
      </c>
      <c r="M12" s="21">
        <v>0.19500000000000001</v>
      </c>
      <c r="N12" s="21">
        <v>0.89100000000000001</v>
      </c>
      <c r="O12" s="123"/>
      <c r="P12" s="21">
        <v>-1.2E-2</v>
      </c>
      <c r="Q12" s="21">
        <v>1.7999999999999999E-2</v>
      </c>
      <c r="R12" s="21">
        <v>-3.5000000000000003E-2</v>
      </c>
      <c r="S12" s="21">
        <v>7.8E-2</v>
      </c>
      <c r="T12" s="123"/>
      <c r="U12" s="21">
        <v>2.3E-2</v>
      </c>
      <c r="V12" s="21">
        <v>0.30499999999999999</v>
      </c>
    </row>
    <row r="13" spans="1:22" ht="18.95" customHeight="1">
      <c r="B13" s="260" t="s">
        <v>213</v>
      </c>
      <c r="C13" s="94"/>
      <c r="D13" s="94">
        <v>-0.81399999999999995</v>
      </c>
      <c r="E13" s="123"/>
      <c r="F13" s="94">
        <v>-0.65500000000000003</v>
      </c>
      <c r="G13" s="94">
        <v>-0.96899999999999997</v>
      </c>
      <c r="H13" s="94">
        <v>-1.2909999999999999</v>
      </c>
      <c r="I13" s="94">
        <v>-1.167</v>
      </c>
      <c r="J13" s="123"/>
      <c r="K13" s="94">
        <v>8.3000000000000004E-2</v>
      </c>
      <c r="L13" s="94">
        <v>1.6E-2</v>
      </c>
      <c r="M13" s="94">
        <v>2.7E-2</v>
      </c>
      <c r="N13" s="94">
        <v>0.34100000000000003</v>
      </c>
      <c r="O13" s="123"/>
      <c r="P13" s="94">
        <v>7.8E-2</v>
      </c>
      <c r="Q13" s="94">
        <v>0.66200000000000003</v>
      </c>
      <c r="R13" s="94">
        <v>0.61499999999999999</v>
      </c>
      <c r="S13" s="94">
        <v>0.51200000000000001</v>
      </c>
      <c r="T13" s="123"/>
      <c r="U13" s="94">
        <v>-3.3000000000000002E-2</v>
      </c>
      <c r="V13" s="94">
        <v>-0.40500000000000003</v>
      </c>
    </row>
    <row r="14" spans="1:22" ht="18.95" customHeight="1">
      <c r="B14" s="260" t="s">
        <v>287</v>
      </c>
      <c r="C14" s="94"/>
      <c r="D14" s="94">
        <v>0.81399999999999995</v>
      </c>
      <c r="E14" s="123"/>
      <c r="F14" s="94">
        <v>0.4306080661933791</v>
      </c>
      <c r="G14" s="94">
        <v>0.93006466357478157</v>
      </c>
      <c r="H14" s="94">
        <v>1.3358596510030465</v>
      </c>
      <c r="I14" s="94">
        <v>1.754</v>
      </c>
      <c r="J14" s="123"/>
      <c r="K14" s="94">
        <v>0.38300000000000001</v>
      </c>
      <c r="L14" s="94">
        <v>0.56699999999999995</v>
      </c>
      <c r="M14" s="94">
        <v>0.54700000000000004</v>
      </c>
      <c r="N14" s="94">
        <v>0.65700000000000003</v>
      </c>
      <c r="O14" s="123"/>
      <c r="P14" s="94">
        <v>-3.3000000000000002E-2</v>
      </c>
      <c r="Q14" s="94">
        <v>0.107</v>
      </c>
      <c r="R14" s="94">
        <v>0.249</v>
      </c>
      <c r="S14" s="94">
        <v>0.65900000000000003</v>
      </c>
      <c r="T14" s="123"/>
      <c r="U14" s="94">
        <v>0.216</v>
      </c>
      <c r="V14" s="94">
        <v>0.57999999999999996</v>
      </c>
    </row>
    <row r="15" spans="1:22" ht="18.95" customHeight="1">
      <c r="B15" s="180" t="s">
        <v>17</v>
      </c>
      <c r="C15" s="94"/>
      <c r="D15" s="141">
        <v>3.7349999999999999</v>
      </c>
      <c r="E15" s="123"/>
      <c r="F15" s="141">
        <v>1.4153919338066208</v>
      </c>
      <c r="G15" s="141">
        <v>2.6289353364252186</v>
      </c>
      <c r="H15" s="141">
        <v>3.4571403489969534</v>
      </c>
      <c r="I15" s="141">
        <v>4.4669999999999996</v>
      </c>
      <c r="J15" s="123"/>
      <c r="K15" s="141">
        <v>0.99799999999999989</v>
      </c>
      <c r="L15" s="141">
        <v>2.194</v>
      </c>
      <c r="M15" s="141">
        <v>2.702</v>
      </c>
      <c r="N15" s="141">
        <v>2.7949999999999999</v>
      </c>
      <c r="O15" s="123"/>
      <c r="P15" s="141">
        <v>1.004</v>
      </c>
      <c r="Q15" s="141">
        <v>1.387</v>
      </c>
      <c r="R15" s="141">
        <v>2.3239999999999998</v>
      </c>
      <c r="S15" s="141">
        <v>2.859</v>
      </c>
      <c r="T15" s="123"/>
      <c r="U15" s="141">
        <v>1.1649999999999998</v>
      </c>
      <c r="V15" s="141">
        <v>2.319</v>
      </c>
    </row>
    <row r="16" spans="1:22" ht="18.95" customHeight="1">
      <c r="B16" s="181" t="s">
        <v>270</v>
      </c>
      <c r="C16" s="94"/>
      <c r="D16" s="21">
        <v>3.37</v>
      </c>
      <c r="E16" s="123"/>
      <c r="F16" s="21">
        <v>2.1060210362279688</v>
      </c>
      <c r="G16" s="21">
        <v>3.9479537043045863</v>
      </c>
      <c r="H16" s="21">
        <v>4.8247305173209387</v>
      </c>
      <c r="I16" s="21">
        <v>5.6740000000000004</v>
      </c>
      <c r="J16" s="123"/>
      <c r="K16" s="21">
        <v>1.1379999999999999</v>
      </c>
      <c r="L16" s="21">
        <v>1.9510000000000001</v>
      </c>
      <c r="M16" s="21">
        <v>2.1480000000000001</v>
      </c>
      <c r="N16" s="21">
        <v>1.5229999999999999</v>
      </c>
      <c r="O16" s="123"/>
      <c r="P16" s="21">
        <v>0.65400000000000003</v>
      </c>
      <c r="Q16" s="21">
        <v>1.28</v>
      </c>
      <c r="R16" s="21">
        <v>1.677</v>
      </c>
      <c r="S16" s="21">
        <v>2.0760000000000001</v>
      </c>
      <c r="T16" s="123"/>
      <c r="U16" s="21">
        <v>1.1459999999999999</v>
      </c>
      <c r="V16" s="21">
        <v>2.008</v>
      </c>
    </row>
    <row r="17" spans="2:22" ht="18.95" customHeight="1">
      <c r="B17" s="181" t="s">
        <v>273</v>
      </c>
      <c r="C17" s="94"/>
      <c r="D17" s="118">
        <v>0.36499999999999999</v>
      </c>
      <c r="E17" s="123"/>
      <c r="F17" s="118">
        <v>-0.69062910242134801</v>
      </c>
      <c r="G17" s="118">
        <v>-1.3190183678793674</v>
      </c>
      <c r="H17" s="118">
        <v>-1.3675901683239853</v>
      </c>
      <c r="I17" s="118">
        <v>-1.2070000000000001</v>
      </c>
      <c r="J17" s="123"/>
      <c r="K17" s="118">
        <v>-0.14000000000000001</v>
      </c>
      <c r="L17" s="118">
        <v>0.24299999999999999</v>
      </c>
      <c r="M17" s="118">
        <v>0.55400000000000005</v>
      </c>
      <c r="N17" s="118">
        <v>1.272</v>
      </c>
      <c r="O17" s="123"/>
      <c r="P17" s="118">
        <v>0.35</v>
      </c>
      <c r="Q17" s="118">
        <v>0.107</v>
      </c>
      <c r="R17" s="118">
        <v>0.64700000000000002</v>
      </c>
      <c r="S17" s="118">
        <v>0.78300000000000003</v>
      </c>
      <c r="T17" s="123"/>
      <c r="U17" s="118">
        <v>1.9E-2</v>
      </c>
      <c r="V17" s="118">
        <v>0.311</v>
      </c>
    </row>
    <row r="18" spans="2:22" ht="18.95" customHeight="1" thickBot="1">
      <c r="B18" s="78" t="s">
        <v>327</v>
      </c>
      <c r="C18" s="183"/>
      <c r="D18" s="79">
        <v>5.7069999999999999</v>
      </c>
      <c r="E18" s="123"/>
      <c r="F18" s="79">
        <v>1.5239999999999998</v>
      </c>
      <c r="G18" s="79">
        <v>3.2690000000000001</v>
      </c>
      <c r="H18" s="79">
        <v>4.3440000000000003</v>
      </c>
      <c r="I18" s="79">
        <v>5.8550000000000004</v>
      </c>
      <c r="J18" s="123"/>
      <c r="K18" s="79">
        <v>1.649</v>
      </c>
      <c r="L18" s="79">
        <v>3.6379999999999999</v>
      </c>
      <c r="M18" s="79">
        <v>4.734</v>
      </c>
      <c r="N18" s="79">
        <v>6.6479999999999997</v>
      </c>
      <c r="O18" s="123"/>
      <c r="P18" s="79">
        <v>1.476</v>
      </c>
      <c r="Q18" s="79">
        <v>3.0049999999999999</v>
      </c>
      <c r="R18" s="79">
        <v>4.4000000000000004</v>
      </c>
      <c r="S18" s="79">
        <v>6.84</v>
      </c>
      <c r="T18" s="123"/>
      <c r="U18" s="79">
        <v>1.8859999999999997</v>
      </c>
      <c r="V18" s="79">
        <v>4.4320000000000004</v>
      </c>
    </row>
    <row r="19" spans="2:22" s="321" customFormat="1" ht="15" customHeight="1" thickTop="1">
      <c r="B19" s="320" t="s">
        <v>274</v>
      </c>
      <c r="D19" s="322"/>
      <c r="F19" s="376"/>
      <c r="G19" s="376"/>
      <c r="H19" s="377"/>
      <c r="I19" s="376"/>
      <c r="K19" s="376"/>
      <c r="L19" s="376"/>
      <c r="M19" s="376"/>
      <c r="N19" s="376"/>
      <c r="P19" s="410"/>
      <c r="Q19" s="376"/>
      <c r="R19" s="322"/>
      <c r="S19" s="322"/>
      <c r="U19" s="410"/>
      <c r="V19" s="410"/>
    </row>
    <row r="20" spans="2:22" ht="18.95" customHeight="1">
      <c r="D20" s="204"/>
      <c r="F20" s="204"/>
      <c r="G20" s="204"/>
      <c r="H20" s="21"/>
      <c r="I20" s="204"/>
      <c r="K20" s="204"/>
      <c r="L20" s="204"/>
      <c r="M20" s="204"/>
      <c r="N20" s="204"/>
      <c r="P20" s="204"/>
      <c r="Q20" s="204"/>
      <c r="R20" s="204"/>
      <c r="S20" s="204"/>
      <c r="U20" s="204"/>
      <c r="V20" s="204"/>
    </row>
    <row r="21" spans="2:22" ht="18.95" customHeight="1">
      <c r="B21" s="63" t="s">
        <v>330</v>
      </c>
      <c r="C21" s="93"/>
      <c r="D21" s="117" t="s">
        <v>207</v>
      </c>
      <c r="F21" s="185" t="s">
        <v>255</v>
      </c>
      <c r="G21" s="185" t="s">
        <v>263</v>
      </c>
      <c r="H21" s="185" t="s">
        <v>267</v>
      </c>
      <c r="I21" s="185" t="s">
        <v>277</v>
      </c>
      <c r="K21" s="117" t="s">
        <v>294</v>
      </c>
      <c r="L21" s="117" t="s">
        <v>354</v>
      </c>
      <c r="M21" s="117" t="s">
        <v>358</v>
      </c>
      <c r="N21" s="117" t="s">
        <v>361</v>
      </c>
      <c r="P21" s="117" t="s">
        <v>369</v>
      </c>
      <c r="Q21" s="117" t="s">
        <v>376</v>
      </c>
      <c r="R21" s="117" t="s">
        <v>380</v>
      </c>
      <c r="S21" s="117" t="s">
        <v>384</v>
      </c>
      <c r="U21" s="117" t="s">
        <v>390</v>
      </c>
      <c r="V21" s="117" t="s">
        <v>398</v>
      </c>
    </row>
    <row r="22" spans="2:22" ht="18.95" customHeight="1">
      <c r="B22" s="180" t="s">
        <v>285</v>
      </c>
      <c r="C22" s="94"/>
      <c r="D22" s="141">
        <v>0.8342299981172121</v>
      </c>
      <c r="E22" s="123"/>
      <c r="F22" s="141">
        <v>0.10860806619337909</v>
      </c>
      <c r="G22" s="141">
        <v>0.5314565973814025</v>
      </c>
      <c r="H22" s="141">
        <v>0.246794987428265</v>
      </c>
      <c r="I22" s="141">
        <v>0.50114034899695326</v>
      </c>
      <c r="J22" s="123"/>
      <c r="K22" s="141">
        <v>0.65100000000000002</v>
      </c>
      <c r="L22" s="141">
        <v>0.79299999999999993</v>
      </c>
      <c r="M22" s="141">
        <v>0.58800000000000008</v>
      </c>
      <c r="N22" s="141">
        <v>1.8210000000000002</v>
      </c>
      <c r="O22" s="123"/>
      <c r="P22" s="141">
        <v>0.47199999999999998</v>
      </c>
      <c r="Q22" s="141">
        <v>1.1460000000000001</v>
      </c>
      <c r="R22" s="141">
        <v>0.45799999999999996</v>
      </c>
      <c r="S22" s="141">
        <v>1.9049999999999998</v>
      </c>
      <c r="T22" s="123"/>
      <c r="U22" s="141">
        <v>0.72099999999999997</v>
      </c>
      <c r="V22" s="141">
        <v>1.3919999999999999</v>
      </c>
    </row>
    <row r="23" spans="2:22" ht="18.95" customHeight="1">
      <c r="B23" s="260" t="s">
        <v>302</v>
      </c>
      <c r="C23" s="94"/>
      <c r="D23" s="94">
        <v>0.76</v>
      </c>
      <c r="E23" s="123"/>
      <c r="F23" s="94">
        <v>0.33300000000000002</v>
      </c>
      <c r="G23" s="94">
        <v>0.34600000000000003</v>
      </c>
      <c r="H23" s="94">
        <v>0.16300000000000003</v>
      </c>
      <c r="I23" s="94">
        <v>-4.1000000000000036E-2</v>
      </c>
      <c r="J23" s="123"/>
      <c r="K23" s="94">
        <v>0.185</v>
      </c>
      <c r="L23" s="94">
        <v>0.67599999999999993</v>
      </c>
      <c r="M23" s="94">
        <v>0.59699999999999998</v>
      </c>
      <c r="N23" s="94">
        <v>1.397</v>
      </c>
      <c r="O23" s="123"/>
      <c r="P23" s="94">
        <v>0.42699999999999999</v>
      </c>
      <c r="Q23" s="94">
        <v>0.42199999999999999</v>
      </c>
      <c r="R23" s="94">
        <v>0.36299999999999999</v>
      </c>
      <c r="S23" s="94">
        <v>1.5980000000000001</v>
      </c>
      <c r="T23" s="123"/>
      <c r="U23" s="94">
        <v>0.53800000000000003</v>
      </c>
      <c r="V23" s="94">
        <v>1.4</v>
      </c>
    </row>
    <row r="24" spans="2:22" ht="18.95" customHeight="1">
      <c r="B24" s="259" t="s">
        <v>286</v>
      </c>
      <c r="C24" s="21"/>
      <c r="D24" s="21">
        <v>0.18899999999999995</v>
      </c>
      <c r="E24" s="123"/>
      <c r="F24" s="21">
        <v>0.22600000000000001</v>
      </c>
      <c r="G24" s="21">
        <v>4.8000000000000015E-2</v>
      </c>
      <c r="H24" s="21">
        <v>1.4999999999999958E-2</v>
      </c>
      <c r="I24" s="21">
        <v>-0.20199999999999999</v>
      </c>
      <c r="J24" s="123"/>
      <c r="K24" s="21">
        <v>-5.7000000000000002E-2</v>
      </c>
      <c r="L24" s="21">
        <v>0.16999999999999998</v>
      </c>
      <c r="M24" s="21">
        <v>0.10100000000000001</v>
      </c>
      <c r="N24" s="21">
        <v>0.17600000000000002</v>
      </c>
      <c r="O24" s="123"/>
      <c r="P24" s="21">
        <v>7.4999999999999997E-2</v>
      </c>
      <c r="Q24" s="21">
        <v>0.127</v>
      </c>
      <c r="R24" s="21">
        <v>0.21299999999999997</v>
      </c>
      <c r="S24" s="21">
        <v>0.52</v>
      </c>
      <c r="T24" s="123"/>
      <c r="U24" s="21">
        <v>0.28899999999999998</v>
      </c>
      <c r="V24" s="21">
        <v>0.93200000000000016</v>
      </c>
    </row>
    <row r="25" spans="2:22" s="3" customFormat="1" ht="18.95" customHeight="1">
      <c r="B25" s="305" t="s">
        <v>296</v>
      </c>
      <c r="C25" s="307"/>
      <c r="D25" s="307">
        <v>0.10300000000000001</v>
      </c>
      <c r="E25" s="304"/>
      <c r="F25" s="307">
        <v>0.122</v>
      </c>
      <c r="G25" s="307">
        <v>0.18099999999999999</v>
      </c>
      <c r="H25" s="307">
        <v>0.10699999999999998</v>
      </c>
      <c r="I25" s="307">
        <v>-1.0999999999999954E-2</v>
      </c>
      <c r="J25" s="304"/>
      <c r="K25" s="307">
        <v>0.107</v>
      </c>
      <c r="L25" s="307">
        <v>0.32300000000000001</v>
      </c>
      <c r="M25" s="307">
        <v>0.21000000000000002</v>
      </c>
      <c r="N25" s="307">
        <v>0.35699999999999998</v>
      </c>
      <c r="O25" s="304"/>
      <c r="P25" s="307">
        <v>0.16</v>
      </c>
      <c r="Q25" s="307">
        <v>0.10500000000000001</v>
      </c>
      <c r="R25" s="307">
        <v>0.14999999999999997</v>
      </c>
      <c r="S25" s="307">
        <v>0.61699999999999999</v>
      </c>
      <c r="T25" s="304"/>
      <c r="U25" s="307">
        <v>0.214</v>
      </c>
      <c r="V25" s="307">
        <v>0.93700000000000006</v>
      </c>
    </row>
    <row r="26" spans="2:22" s="3" customFormat="1" ht="18.95" customHeight="1">
      <c r="B26" s="305" t="s">
        <v>297</v>
      </c>
      <c r="C26" s="307"/>
      <c r="D26" s="307">
        <v>8.9999999999999969E-2</v>
      </c>
      <c r="E26" s="304"/>
      <c r="F26" s="307">
        <v>0.104</v>
      </c>
      <c r="G26" s="307">
        <v>-0.13300000000000001</v>
      </c>
      <c r="H26" s="307">
        <v>-9.1999999999999998E-2</v>
      </c>
      <c r="I26" s="307">
        <v>-0.191</v>
      </c>
      <c r="J26" s="304"/>
      <c r="K26" s="307">
        <v>-0.16400000000000001</v>
      </c>
      <c r="L26" s="307">
        <v>-0.153</v>
      </c>
      <c r="M26" s="307">
        <v>-0.10899999999999999</v>
      </c>
      <c r="N26" s="307">
        <v>-0.18099999999999999</v>
      </c>
      <c r="O26" s="304"/>
      <c r="P26" s="307">
        <v>-8.5000000000000006E-2</v>
      </c>
      <c r="Q26" s="307">
        <v>2.2000000000000006E-2</v>
      </c>
      <c r="R26" s="307">
        <v>6.3E-2</v>
      </c>
      <c r="S26" s="307">
        <v>-9.7000000000000003E-2</v>
      </c>
      <c r="T26" s="304"/>
      <c r="U26" s="307">
        <v>7.4999999999999997E-2</v>
      </c>
      <c r="V26" s="307">
        <v>-4.9999999999999906E-3</v>
      </c>
    </row>
    <row r="27" spans="2:22" ht="18.95" customHeight="1">
      <c r="B27" s="259" t="s">
        <v>300</v>
      </c>
      <c r="C27" s="21"/>
      <c r="D27" s="21">
        <v>0.52900000000000003</v>
      </c>
      <c r="E27" s="123"/>
      <c r="F27" s="21">
        <v>0.156</v>
      </c>
      <c r="G27" s="21">
        <v>0.19899999999999998</v>
      </c>
      <c r="H27" s="21">
        <v>0.17000000000000004</v>
      </c>
      <c r="I27" s="21">
        <v>0.17399999999999993</v>
      </c>
      <c r="J27" s="123"/>
      <c r="K27" s="21">
        <v>0.28599999999999998</v>
      </c>
      <c r="L27" s="21">
        <v>0.43099999999999999</v>
      </c>
      <c r="M27" s="21">
        <v>0.33199999999999996</v>
      </c>
      <c r="N27" s="21">
        <v>0.52500000000000013</v>
      </c>
      <c r="O27" s="123"/>
      <c r="P27" s="21">
        <v>0.36399999999999999</v>
      </c>
      <c r="Q27" s="21">
        <v>0.26500000000000001</v>
      </c>
      <c r="R27" s="21">
        <v>0.20299999999999996</v>
      </c>
      <c r="S27" s="21">
        <v>0.96499999999999997</v>
      </c>
      <c r="T27" s="123"/>
      <c r="U27" s="21">
        <v>0.22600000000000001</v>
      </c>
      <c r="V27" s="21">
        <v>0.18599999999999997</v>
      </c>
    </row>
    <row r="28" spans="2:22" ht="18.95" customHeight="1">
      <c r="B28" s="259" t="s">
        <v>301</v>
      </c>
      <c r="C28" s="21"/>
      <c r="D28" s="21">
        <v>4.2000000000000037E-2</v>
      </c>
      <c r="E28" s="123"/>
      <c r="F28" s="21">
        <v>-4.9000000000000002E-2</v>
      </c>
      <c r="G28" s="21">
        <v>9.9000000000000005E-2</v>
      </c>
      <c r="H28" s="21">
        <v>-2.2000000000000002E-2</v>
      </c>
      <c r="I28" s="21">
        <v>-1.3000000000000001E-2</v>
      </c>
      <c r="J28" s="123"/>
      <c r="K28" s="21">
        <v>-4.3999999999999997E-2</v>
      </c>
      <c r="L28" s="21">
        <v>7.4999999999999997E-2</v>
      </c>
      <c r="M28" s="21">
        <v>0.16400000000000001</v>
      </c>
      <c r="N28" s="21">
        <v>0.69599999999999995</v>
      </c>
      <c r="O28" s="123"/>
      <c r="P28" s="21">
        <v>-1.2E-2</v>
      </c>
      <c r="Q28" s="21">
        <v>0.03</v>
      </c>
      <c r="R28" s="21">
        <v>-5.3000000000000005E-2</v>
      </c>
      <c r="S28" s="21">
        <v>0.113</v>
      </c>
      <c r="T28" s="123"/>
      <c r="U28" s="21">
        <v>2.3E-2</v>
      </c>
      <c r="V28" s="21">
        <v>0.28199999999999997</v>
      </c>
    </row>
    <row r="29" spans="2:22" ht="18.95" customHeight="1">
      <c r="B29" s="260" t="s">
        <v>213</v>
      </c>
      <c r="C29" s="94"/>
      <c r="D29" s="94">
        <v>-0.39599999999999996</v>
      </c>
      <c r="E29" s="123"/>
      <c r="F29" s="94">
        <v>-0.65500000000000003</v>
      </c>
      <c r="G29" s="94">
        <v>-0.31399999999999995</v>
      </c>
      <c r="H29" s="94">
        <v>-0.32199999999999995</v>
      </c>
      <c r="I29" s="94">
        <v>0.12399999999999989</v>
      </c>
      <c r="J29" s="123"/>
      <c r="K29" s="94">
        <v>8.3000000000000004E-2</v>
      </c>
      <c r="L29" s="94">
        <v>-6.7000000000000004E-2</v>
      </c>
      <c r="M29" s="94">
        <v>1.0999999999999999E-2</v>
      </c>
      <c r="N29" s="94">
        <v>0.314</v>
      </c>
      <c r="O29" s="123"/>
      <c r="P29" s="94">
        <v>7.8E-2</v>
      </c>
      <c r="Q29" s="94">
        <v>0.58400000000000007</v>
      </c>
      <c r="R29" s="94">
        <v>-4.7000000000000042E-2</v>
      </c>
      <c r="S29" s="94">
        <v>-0.10299999999999998</v>
      </c>
      <c r="T29" s="123"/>
      <c r="U29" s="94">
        <v>-3.3000000000000002E-2</v>
      </c>
      <c r="V29" s="94">
        <v>-0.372</v>
      </c>
    </row>
    <row r="30" spans="2:22" ht="18.95" customHeight="1">
      <c r="B30" s="260" t="s">
        <v>287</v>
      </c>
      <c r="C30" s="94"/>
      <c r="D30" s="94">
        <v>0.47022999811721233</v>
      </c>
      <c r="E30" s="123"/>
      <c r="F30" s="94">
        <v>0.4306080661933791</v>
      </c>
      <c r="G30" s="94">
        <v>0.49945659738140247</v>
      </c>
      <c r="H30" s="94">
        <v>0.40579498742826492</v>
      </c>
      <c r="I30" s="94">
        <v>0.41814034899695351</v>
      </c>
      <c r="J30" s="123"/>
      <c r="K30" s="94">
        <v>0.38300000000000001</v>
      </c>
      <c r="L30" s="94">
        <v>0.18399999999999994</v>
      </c>
      <c r="M30" s="94">
        <v>-1.9999999999999907E-2</v>
      </c>
      <c r="N30" s="94">
        <v>0.10999999999999999</v>
      </c>
      <c r="O30" s="123"/>
      <c r="P30" s="94">
        <v>-3.3000000000000002E-2</v>
      </c>
      <c r="Q30" s="94">
        <v>0.14000000000000001</v>
      </c>
      <c r="R30" s="94">
        <v>0.14200000000000002</v>
      </c>
      <c r="S30" s="94">
        <v>0.41000000000000003</v>
      </c>
      <c r="T30" s="123"/>
      <c r="U30" s="94">
        <v>0.216</v>
      </c>
      <c r="V30" s="94">
        <v>0.36399999999999999</v>
      </c>
    </row>
    <row r="31" spans="2:22" ht="18.95" customHeight="1">
      <c r="B31" s="180" t="s">
        <v>17</v>
      </c>
      <c r="C31" s="94"/>
      <c r="D31" s="141">
        <v>0.81377000188278803</v>
      </c>
      <c r="E31" s="123"/>
      <c r="F31" s="141">
        <v>1.4153919338066208</v>
      </c>
      <c r="G31" s="141">
        <v>1.2135434026185978</v>
      </c>
      <c r="H31" s="141">
        <v>0.82820501257173484</v>
      </c>
      <c r="I31" s="141">
        <v>1.0098596510030462</v>
      </c>
      <c r="J31" s="123"/>
      <c r="K31" s="141">
        <v>0.99799999999999989</v>
      </c>
      <c r="L31" s="141">
        <v>1.1960000000000002</v>
      </c>
      <c r="M31" s="141">
        <v>0.50800000000000001</v>
      </c>
      <c r="N31" s="141">
        <v>9.2999999999999972E-2</v>
      </c>
      <c r="O31" s="123"/>
      <c r="P31" s="141">
        <v>1.004</v>
      </c>
      <c r="Q31" s="141">
        <v>0.38300000000000001</v>
      </c>
      <c r="R31" s="141">
        <v>0.93699999999999983</v>
      </c>
      <c r="S31" s="141">
        <v>0.53500000000000014</v>
      </c>
      <c r="T31" s="123"/>
      <c r="U31" s="141">
        <v>1.1649999999999998</v>
      </c>
      <c r="V31" s="141">
        <v>1.1540000000000001</v>
      </c>
    </row>
    <row r="32" spans="2:22" ht="18.95" customHeight="1">
      <c r="B32" s="181" t="s">
        <v>270</v>
      </c>
      <c r="C32" s="94"/>
      <c r="D32" s="21">
        <v>1.81611457214</v>
      </c>
      <c r="E32" s="123"/>
      <c r="F32" s="21">
        <v>2.1060210362279688</v>
      </c>
      <c r="G32" s="21">
        <v>1.8419326680766175</v>
      </c>
      <c r="H32" s="21">
        <v>0.87677681301635246</v>
      </c>
      <c r="I32" s="21">
        <v>0.84926948267906166</v>
      </c>
      <c r="J32" s="123"/>
      <c r="K32" s="21">
        <v>1.1379999999999999</v>
      </c>
      <c r="L32" s="21">
        <v>0.81300000000000017</v>
      </c>
      <c r="M32" s="21">
        <v>0.19700000000000006</v>
      </c>
      <c r="N32" s="21">
        <v>-0.62500000000000022</v>
      </c>
      <c r="O32" s="123"/>
      <c r="P32" s="21">
        <v>0.65400000000000003</v>
      </c>
      <c r="Q32" s="21">
        <v>0.626</v>
      </c>
      <c r="R32" s="21">
        <v>0.39700000000000002</v>
      </c>
      <c r="S32" s="21">
        <v>0.39900000000000002</v>
      </c>
      <c r="T32" s="123"/>
      <c r="U32" s="21">
        <v>1.1459999999999999</v>
      </c>
      <c r="V32" s="21">
        <v>0.8620000000000001</v>
      </c>
    </row>
    <row r="33" spans="2:22" ht="18.95" customHeight="1">
      <c r="B33" s="181" t="s">
        <v>272</v>
      </c>
      <c r="C33" s="94"/>
      <c r="D33" s="118">
        <v>-1.0023445702572125</v>
      </c>
      <c r="E33" s="123"/>
      <c r="F33" s="118">
        <v>-0.69062910242134801</v>
      </c>
      <c r="G33" s="118">
        <v>-0.62838926545801943</v>
      </c>
      <c r="H33" s="118">
        <v>-4.8571800444617841E-2</v>
      </c>
      <c r="I33" s="118">
        <v>0.16059016832398521</v>
      </c>
      <c r="J33" s="123"/>
      <c r="K33" s="118">
        <v>-0.14000000000000001</v>
      </c>
      <c r="L33" s="118">
        <v>0.38300000000000001</v>
      </c>
      <c r="M33" s="118">
        <v>0.31100000000000005</v>
      </c>
      <c r="N33" s="118">
        <v>0.71799999999999997</v>
      </c>
      <c r="O33" s="123"/>
      <c r="P33" s="118">
        <v>0.35</v>
      </c>
      <c r="Q33" s="118">
        <v>-0.24299999999999999</v>
      </c>
      <c r="R33" s="118">
        <v>0.54</v>
      </c>
      <c r="S33" s="118">
        <v>0.13600000000000001</v>
      </c>
      <c r="T33" s="123"/>
      <c r="U33" s="118">
        <v>1.9E-2</v>
      </c>
      <c r="V33" s="118">
        <v>0.29199999999999998</v>
      </c>
    </row>
    <row r="34" spans="2:22" ht="18.95" customHeight="1" thickBot="1">
      <c r="B34" s="78" t="s">
        <v>327</v>
      </c>
      <c r="C34" s="183"/>
      <c r="D34" s="79">
        <v>1.6480000000000006</v>
      </c>
      <c r="E34" s="123"/>
      <c r="F34" s="79">
        <v>1.5239999999999998</v>
      </c>
      <c r="G34" s="79">
        <v>1.7450000000000003</v>
      </c>
      <c r="H34" s="79">
        <v>1.0750000000000002</v>
      </c>
      <c r="I34" s="79">
        <v>1.5110000000000001</v>
      </c>
      <c r="J34" s="123"/>
      <c r="K34" s="79">
        <v>1.649</v>
      </c>
      <c r="L34" s="79">
        <v>1.9889999999999999</v>
      </c>
      <c r="M34" s="79">
        <v>1.0960000000000001</v>
      </c>
      <c r="N34" s="79">
        <v>1.9139999999999997</v>
      </c>
      <c r="O34" s="123"/>
      <c r="P34" s="79">
        <v>1.476</v>
      </c>
      <c r="Q34" s="79">
        <v>1.5289999999999999</v>
      </c>
      <c r="R34" s="79">
        <v>1.3950000000000005</v>
      </c>
      <c r="S34" s="79">
        <v>2.4399999999999995</v>
      </c>
      <c r="T34" s="123"/>
      <c r="U34" s="79">
        <v>1.8859999999999997</v>
      </c>
      <c r="V34" s="79">
        <v>2.5460000000000007</v>
      </c>
    </row>
    <row r="35" spans="2:22" ht="15" customHeight="1" thickTop="1"/>
  </sheetData>
  <hyperlinks>
    <hyperlink ref="A1" location="Index!A1" display="Index" xr:uid="{263E59C1-83E9-44DC-A916-4AD7D38177A8}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5"/>
  <dimension ref="A1:AS25"/>
  <sheetViews>
    <sheetView zoomScale="80" zoomScaleNormal="80" workbookViewId="0">
      <pane xSplit="3" ySplit="5" topLeftCell="D6" activePane="bottomRight" state="frozen"/>
      <selection activeCell="AP50" sqref="AP50"/>
      <selection pane="topRight" activeCell="AP50" sqref="AP50"/>
      <selection pane="bottomLeft" activeCell="AP50" sqref="AP50"/>
      <selection pane="bottomRight"/>
    </sheetView>
  </sheetViews>
  <sheetFormatPr defaultColWidth="9.140625" defaultRowHeight="15" customHeight="1" outlineLevelCol="1"/>
  <cols>
    <col min="1" max="1" width="1.28515625" style="19" customWidth="1"/>
    <col min="2" max="2" width="40.5703125" style="19" customWidth="1"/>
    <col min="3" max="3" width="2.42578125" style="19" customWidth="1"/>
    <col min="4" max="6" width="9.140625" style="19" hidden="1" customWidth="1" outlineLevel="1"/>
    <col min="7" max="7" width="9.140625" style="19" collapsed="1"/>
    <col min="8" max="8" width="2" style="19" customWidth="1"/>
    <col min="9" max="11" width="9.140625" style="19" hidden="1" customWidth="1" outlineLevel="1"/>
    <col min="12" max="12" width="9.140625" style="19" collapsed="1"/>
    <col min="13" max="13" width="2" style="19" customWidth="1"/>
    <col min="14" max="16" width="8.85546875" style="19" hidden="1" customWidth="1" outlineLevel="1"/>
    <col min="17" max="17" width="8.85546875" style="19" customWidth="1" collapsed="1"/>
    <col min="18" max="18" width="2" style="19" customWidth="1"/>
    <col min="19" max="19" width="8.85546875" style="19" hidden="1" customWidth="1" outlineLevel="1"/>
    <col min="20" max="21" width="9.140625" style="19" hidden="1" customWidth="1" outlineLevel="1"/>
    <col min="22" max="22" width="9.140625" style="19" collapsed="1"/>
    <col min="23" max="23" width="2" style="19" customWidth="1"/>
    <col min="24" max="26" width="9.140625" style="19" hidden="1" customWidth="1" outlineLevel="1"/>
    <col min="27" max="27" width="9.140625" style="19" collapsed="1"/>
    <col min="28" max="28" width="2" style="19" customWidth="1"/>
    <col min="29" max="31" width="9.140625" style="19" hidden="1" customWidth="1" outlineLevel="1"/>
    <col min="32" max="32" width="9.140625" style="19" collapsed="1"/>
    <col min="33" max="33" width="2" style="19" customWidth="1"/>
    <col min="34" max="36" width="9.140625" style="19" customWidth="1" outlineLevel="1"/>
    <col min="37" max="37" width="9.140625" style="19"/>
    <col min="38" max="38" width="2" style="19" customWidth="1"/>
    <col min="39" max="41" width="9.140625" style="19" outlineLevel="1"/>
    <col min="42" max="42" width="9.140625" style="19"/>
    <col min="43" max="43" width="2" style="19" customWidth="1"/>
    <col min="44" max="16384" width="9.140625" style="19"/>
  </cols>
  <sheetData>
    <row r="1" spans="1:45" ht="14.1" customHeight="1">
      <c r="A1" s="18" t="s">
        <v>98</v>
      </c>
    </row>
    <row r="2" spans="1:45" ht="14.1" customHeight="1">
      <c r="A2" s="18"/>
      <c r="AN2" s="121"/>
      <c r="AO2" s="121"/>
      <c r="AP2" s="121"/>
    </row>
    <row r="3" spans="1:45" ht="20.25" customHeight="1">
      <c r="B3" s="7" t="s">
        <v>189</v>
      </c>
      <c r="AH3" s="265"/>
      <c r="AI3" s="265"/>
      <c r="AJ3" s="265"/>
      <c r="AK3" s="265"/>
      <c r="AM3" s="265"/>
      <c r="AN3" s="121"/>
      <c r="AO3" s="121"/>
      <c r="AP3" s="121"/>
      <c r="AR3" s="265"/>
      <c r="AS3" s="265"/>
    </row>
    <row r="4" spans="1:45" ht="11.25" customHeight="1">
      <c r="B4" s="24"/>
      <c r="F4" s="62"/>
      <c r="G4" s="62"/>
    </row>
    <row r="5" spans="1:45" ht="18.95" customHeight="1">
      <c r="B5" s="63" t="s">
        <v>231</v>
      </c>
      <c r="C5" s="93"/>
      <c r="D5" s="117" t="s">
        <v>71</v>
      </c>
      <c r="E5" s="117" t="s">
        <v>179</v>
      </c>
      <c r="F5" s="117" t="s">
        <v>180</v>
      </c>
      <c r="G5" s="117" t="s">
        <v>182</v>
      </c>
      <c r="H5" s="16"/>
      <c r="I5" s="117" t="s">
        <v>64</v>
      </c>
      <c r="J5" s="117" t="s">
        <v>143</v>
      </c>
      <c r="K5" s="117" t="s">
        <v>144</v>
      </c>
      <c r="L5" s="117" t="s">
        <v>183</v>
      </c>
      <c r="M5" s="16"/>
      <c r="N5" s="117" t="s">
        <v>77</v>
      </c>
      <c r="O5" s="117" t="s">
        <v>139</v>
      </c>
      <c r="P5" s="117" t="s">
        <v>138</v>
      </c>
      <c r="Q5" s="117" t="s">
        <v>184</v>
      </c>
      <c r="R5" s="16"/>
      <c r="S5" s="117" t="s">
        <v>90</v>
      </c>
      <c r="T5" s="117" t="s">
        <v>149</v>
      </c>
      <c r="U5" s="117" t="s">
        <v>141</v>
      </c>
      <c r="V5" s="117" t="s">
        <v>185</v>
      </c>
      <c r="X5" s="117" t="s">
        <v>192</v>
      </c>
      <c r="Y5" s="117" t="s">
        <v>194</v>
      </c>
      <c r="Z5" s="117" t="s">
        <v>195</v>
      </c>
      <c r="AA5" s="117" t="s">
        <v>196</v>
      </c>
      <c r="AC5" s="117" t="s">
        <v>255</v>
      </c>
      <c r="AD5" s="117" t="s">
        <v>261</v>
      </c>
      <c r="AE5" s="117" t="s">
        <v>266</v>
      </c>
      <c r="AF5" s="117" t="s">
        <v>276</v>
      </c>
      <c r="AH5" s="117" t="s">
        <v>294</v>
      </c>
      <c r="AI5" s="117" t="s">
        <v>355</v>
      </c>
      <c r="AJ5" s="117" t="s">
        <v>359</v>
      </c>
      <c r="AK5" s="117" t="s">
        <v>362</v>
      </c>
      <c r="AM5" s="117" t="s">
        <v>369</v>
      </c>
      <c r="AN5" s="117" t="s">
        <v>377</v>
      </c>
      <c r="AO5" s="117" t="s">
        <v>381</v>
      </c>
      <c r="AP5" s="117" t="s">
        <v>385</v>
      </c>
      <c r="AR5" s="117" t="s">
        <v>390</v>
      </c>
      <c r="AS5" s="117" t="s">
        <v>399</v>
      </c>
    </row>
    <row r="6" spans="1:45" ht="18.95" customHeight="1"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X6" s="21"/>
      <c r="Y6" s="21"/>
      <c r="Z6" s="21"/>
      <c r="AA6" s="21"/>
      <c r="AC6" s="21"/>
      <c r="AD6" s="21"/>
      <c r="AE6" s="21"/>
      <c r="AF6" s="21"/>
      <c r="AH6" s="21"/>
      <c r="AI6" s="21"/>
      <c r="AJ6" s="21"/>
      <c r="AK6" s="21"/>
      <c r="AM6" s="21"/>
      <c r="AN6" s="21"/>
      <c r="AO6" s="21"/>
      <c r="AP6" s="21"/>
      <c r="AR6" s="21"/>
      <c r="AS6" s="21"/>
    </row>
    <row r="7" spans="1:45" ht="18.95" customHeight="1">
      <c r="B7" s="20" t="s">
        <v>133</v>
      </c>
      <c r="C7" s="21"/>
      <c r="D7" s="21">
        <v>1.01</v>
      </c>
      <c r="E7" s="21">
        <v>1.8242902721931402</v>
      </c>
      <c r="F7" s="21">
        <v>2.3460000000000001</v>
      </c>
      <c r="G7" s="21">
        <v>2.9225832311360831</v>
      </c>
      <c r="H7" s="21"/>
      <c r="I7" s="21">
        <v>1.0589999999999999</v>
      </c>
      <c r="J7" s="21">
        <v>2.1160000000000001</v>
      </c>
      <c r="K7" s="21">
        <v>2.8039999999999998</v>
      </c>
      <c r="L7" s="21">
        <v>3.8820000000000001</v>
      </c>
      <c r="M7" s="21"/>
      <c r="N7" s="21">
        <v>1.179</v>
      </c>
      <c r="O7" s="21">
        <v>2.2509999999999999</v>
      </c>
      <c r="P7" s="21">
        <v>3.1890000000000001</v>
      </c>
      <c r="Q7" s="21">
        <v>4.5380000000000003</v>
      </c>
      <c r="R7" s="21"/>
      <c r="S7" s="21">
        <v>1.1075975957313959</v>
      </c>
      <c r="T7" s="21">
        <v>2.8149999999999999</v>
      </c>
      <c r="U7" s="21">
        <v>3.8730000000000002</v>
      </c>
      <c r="V7" s="21">
        <v>5.7759999999999998</v>
      </c>
      <c r="X7" s="21">
        <v>1.1088967500976699</v>
      </c>
      <c r="Y7" s="21">
        <v>2.4529999999999998</v>
      </c>
      <c r="Z7" s="21">
        <v>3.0510000000000002</v>
      </c>
      <c r="AA7" s="21">
        <v>4.4960000000000004</v>
      </c>
      <c r="AC7" s="21">
        <v>1.3149999999999999</v>
      </c>
      <c r="AD7" s="21">
        <v>2.8570000000000002</v>
      </c>
      <c r="AE7" s="21">
        <v>3.6360000000000001</v>
      </c>
      <c r="AF7" s="21">
        <v>5.0039999999999996</v>
      </c>
      <c r="AH7" s="21">
        <v>1.02</v>
      </c>
      <c r="AI7" s="21">
        <v>2.63764778288279</v>
      </c>
      <c r="AJ7" s="21">
        <v>3.4990000000000001</v>
      </c>
      <c r="AK7" s="21">
        <v>5.008</v>
      </c>
      <c r="AM7" s="21">
        <v>0.94599999999999995</v>
      </c>
      <c r="AN7" s="21">
        <v>2.1859999999999999</v>
      </c>
      <c r="AO7" s="21">
        <v>3.5390000000000001</v>
      </c>
      <c r="AP7" s="21">
        <v>4.8766700252196689</v>
      </c>
      <c r="AR7" s="407">
        <v>1.4145999451601643</v>
      </c>
      <c r="AS7" s="407">
        <v>3.2629999999999999</v>
      </c>
    </row>
    <row r="8" spans="1:45" ht="18.95" customHeight="1">
      <c r="B8" s="20" t="s">
        <v>347</v>
      </c>
      <c r="C8" s="21"/>
      <c r="D8" s="21">
        <v>0.56399999999999995</v>
      </c>
      <c r="E8" s="21">
        <v>1.3287097278068596</v>
      </c>
      <c r="F8" s="21">
        <v>1.7680000000000002</v>
      </c>
      <c r="G8" s="21">
        <v>2.0974167688639165</v>
      </c>
      <c r="H8" s="21"/>
      <c r="I8" s="21">
        <v>0.35199999999999998</v>
      </c>
      <c r="J8" s="21">
        <v>0.72199999999999998</v>
      </c>
      <c r="K8" s="21">
        <v>0.97200000000000009</v>
      </c>
      <c r="L8" s="21">
        <v>1.2480000000000002</v>
      </c>
      <c r="M8" s="21"/>
      <c r="N8" s="21">
        <v>0.31499999999999995</v>
      </c>
      <c r="O8" s="21">
        <v>0.56499999999999995</v>
      </c>
      <c r="P8" s="21">
        <v>0.87600000000000011</v>
      </c>
      <c r="Q8" s="21">
        <v>1.3280000000000001</v>
      </c>
      <c r="R8" s="21"/>
      <c r="S8" s="21">
        <v>0.5534024042686041</v>
      </c>
      <c r="T8" s="21">
        <v>0.98</v>
      </c>
      <c r="U8" s="21">
        <v>1.5920000000000001</v>
      </c>
      <c r="V8" s="21">
        <v>1.9089999999999998</v>
      </c>
      <c r="X8" s="21">
        <v>0.35110324990232994</v>
      </c>
      <c r="Y8" s="21">
        <v>0.59400000000000008</v>
      </c>
      <c r="Z8" s="21">
        <v>1.008</v>
      </c>
      <c r="AA8" s="21">
        <v>1.2110000000000001</v>
      </c>
      <c r="AC8" s="21">
        <v>0.20900000000000002</v>
      </c>
      <c r="AD8" s="21">
        <v>0.41200000000000003</v>
      </c>
      <c r="AE8" s="21">
        <v>0.70799999999999996</v>
      </c>
      <c r="AF8" s="21">
        <v>0.85099999999999998</v>
      </c>
      <c r="AH8" s="21">
        <v>0.629</v>
      </c>
      <c r="AI8" s="21">
        <v>1.0003522171172099</v>
      </c>
      <c r="AJ8" s="21">
        <v>1.2350000000000001</v>
      </c>
      <c r="AK8" s="21">
        <v>1.64</v>
      </c>
      <c r="AM8" s="21">
        <v>0.53</v>
      </c>
      <c r="AN8" s="21">
        <v>0.81899999999999995</v>
      </c>
      <c r="AO8" s="21">
        <v>0.86099999999999999</v>
      </c>
      <c r="AP8" s="21">
        <v>1.9633299747803312</v>
      </c>
      <c r="AR8" s="407">
        <v>0.47140005483983577</v>
      </c>
      <c r="AS8" s="407">
        <v>1.169</v>
      </c>
    </row>
    <row r="9" spans="1:45" ht="18.95" customHeight="1" thickBot="1">
      <c r="B9" s="78" t="s">
        <v>327</v>
      </c>
      <c r="C9" s="27"/>
      <c r="D9" s="79">
        <v>1.5740000000000001</v>
      </c>
      <c r="E9" s="79">
        <v>3.1529999999999996</v>
      </c>
      <c r="F9" s="79">
        <v>4.1139999999999999</v>
      </c>
      <c r="G9" s="79">
        <v>5.0199999999999996</v>
      </c>
      <c r="H9" s="27"/>
      <c r="I9" s="79">
        <v>1.411</v>
      </c>
      <c r="J9" s="79">
        <v>2.8380000000000001</v>
      </c>
      <c r="K9" s="79">
        <v>3.7759999999999998</v>
      </c>
      <c r="L9" s="79">
        <v>5.1300000000000008</v>
      </c>
      <c r="M9" s="27"/>
      <c r="N9" s="79">
        <v>1.4940000000000002</v>
      </c>
      <c r="O9" s="79">
        <v>2.8159999999999998</v>
      </c>
      <c r="P9" s="79">
        <v>4.0649999999999995</v>
      </c>
      <c r="Q9" s="79">
        <v>5.8659999999999997</v>
      </c>
      <c r="R9" s="27"/>
      <c r="S9" s="79">
        <v>1.6609999999999998</v>
      </c>
      <c r="T9" s="79">
        <v>3.7949999999999999</v>
      </c>
      <c r="U9" s="79">
        <v>5.4649999999999999</v>
      </c>
      <c r="V9" s="79">
        <v>7.6849999999999987</v>
      </c>
      <c r="X9" s="79">
        <v>1.46</v>
      </c>
      <c r="Y9" s="79">
        <v>3.0469999999999997</v>
      </c>
      <c r="Z9" s="79">
        <v>4.0590000000000002</v>
      </c>
      <c r="AA9" s="79">
        <v>5.7069999999999999</v>
      </c>
      <c r="AC9" s="79">
        <v>1.524</v>
      </c>
      <c r="AD9" s="79">
        <v>3.2690000000000001</v>
      </c>
      <c r="AE9" s="79">
        <v>4.3440000000000003</v>
      </c>
      <c r="AF9" s="79">
        <v>5.8550000000000004</v>
      </c>
      <c r="AH9" s="79">
        <v>1.649</v>
      </c>
      <c r="AI9" s="79">
        <v>3.6379999999999999</v>
      </c>
      <c r="AJ9" s="79">
        <v>4.734</v>
      </c>
      <c r="AK9" s="79">
        <v>6.6479999999999997</v>
      </c>
      <c r="AM9" s="79">
        <v>1.476</v>
      </c>
      <c r="AN9" s="79">
        <v>3.0049999999999999</v>
      </c>
      <c r="AO9" s="79">
        <v>4.4000000000000004</v>
      </c>
      <c r="AP9" s="79">
        <v>6.84</v>
      </c>
      <c r="AR9" s="408">
        <v>1.8860000000000001</v>
      </c>
      <c r="AS9" s="408">
        <v>4.4320000000000004</v>
      </c>
    </row>
    <row r="10" spans="1:45" ht="18.95" customHeight="1" thickTop="1">
      <c r="B10" s="97"/>
      <c r="C10" s="27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</row>
    <row r="11" spans="1:45" ht="18.95" customHeight="1">
      <c r="B11" s="7" t="s">
        <v>190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144"/>
      <c r="R11" s="27"/>
      <c r="S11" s="27"/>
      <c r="T11" s="27"/>
      <c r="U11" s="27"/>
      <c r="V11" s="144"/>
      <c r="X11" s="27"/>
      <c r="Y11" s="27"/>
      <c r="Z11" s="27"/>
      <c r="AA11" s="144"/>
      <c r="AC11" s="27"/>
      <c r="AD11" s="144"/>
      <c r="AE11" s="144"/>
      <c r="AF11" s="144"/>
      <c r="AG11" s="355"/>
      <c r="AH11" s="144"/>
      <c r="AI11" s="144"/>
      <c r="AJ11" s="144"/>
      <c r="AK11" s="144"/>
      <c r="AL11" s="355"/>
      <c r="AM11" s="144"/>
      <c r="AN11" s="144"/>
      <c r="AO11" s="144"/>
      <c r="AP11" s="144"/>
      <c r="AQ11" s="355"/>
      <c r="AR11" s="144"/>
      <c r="AS11" s="144"/>
    </row>
    <row r="12" spans="1:45" ht="11.25" customHeight="1">
      <c r="B12" s="100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310"/>
      <c r="O12" s="310"/>
      <c r="P12" s="310"/>
      <c r="Q12" s="310"/>
      <c r="R12" s="119"/>
      <c r="S12" s="310"/>
      <c r="T12" s="310"/>
      <c r="U12" s="310"/>
      <c r="V12" s="310"/>
      <c r="X12" s="310"/>
      <c r="Y12" s="119"/>
      <c r="Z12" s="119"/>
      <c r="AA12" s="119"/>
      <c r="AC12" s="310"/>
      <c r="AD12" s="119"/>
      <c r="AE12" s="119"/>
      <c r="AF12" s="119"/>
      <c r="AH12" s="310"/>
      <c r="AI12" s="310"/>
      <c r="AJ12" s="310"/>
      <c r="AK12" s="310"/>
      <c r="AM12" s="310"/>
      <c r="AN12" s="310"/>
      <c r="AO12" s="310"/>
      <c r="AP12" s="310"/>
      <c r="AR12" s="310"/>
      <c r="AS12" s="310"/>
    </row>
    <row r="13" spans="1:45" ht="18.95" customHeight="1">
      <c r="B13" s="63" t="s">
        <v>342</v>
      </c>
      <c r="C13" s="93"/>
      <c r="D13" s="117" t="s">
        <v>71</v>
      </c>
      <c r="E13" s="117" t="s">
        <v>179</v>
      </c>
      <c r="F13" s="117" t="s">
        <v>180</v>
      </c>
      <c r="G13" s="117" t="s">
        <v>182</v>
      </c>
      <c r="H13" s="16"/>
      <c r="I13" s="117" t="s">
        <v>64</v>
      </c>
      <c r="J13" s="117" t="s">
        <v>143</v>
      </c>
      <c r="K13" s="117" t="s">
        <v>144</v>
      </c>
      <c r="L13" s="117" t="s">
        <v>183</v>
      </c>
      <c r="M13" s="16"/>
      <c r="N13" s="117" t="s">
        <v>77</v>
      </c>
      <c r="O13" s="117" t="s">
        <v>139</v>
      </c>
      <c r="P13" s="117" t="s">
        <v>138</v>
      </c>
      <c r="Q13" s="117" t="s">
        <v>184</v>
      </c>
      <c r="R13" s="16"/>
      <c r="S13" s="117" t="s">
        <v>90</v>
      </c>
      <c r="T13" s="117" t="s">
        <v>149</v>
      </c>
      <c r="U13" s="117" t="s">
        <v>141</v>
      </c>
      <c r="V13" s="117" t="s">
        <v>185</v>
      </c>
      <c r="X13" s="117" t="s">
        <v>192</v>
      </c>
      <c r="Y13" s="117" t="s">
        <v>194</v>
      </c>
      <c r="Z13" s="117" t="s">
        <v>195</v>
      </c>
      <c r="AA13" s="117" t="s">
        <v>196</v>
      </c>
      <c r="AC13" s="117" t="s">
        <v>255</v>
      </c>
      <c r="AD13" s="117" t="s">
        <v>261</v>
      </c>
      <c r="AE13" s="117" t="s">
        <v>266</v>
      </c>
      <c r="AF13" s="117" t="s">
        <v>276</v>
      </c>
      <c r="AH13" s="117" t="s">
        <v>294</v>
      </c>
      <c r="AI13" s="117" t="s">
        <v>355</v>
      </c>
      <c r="AJ13" s="117" t="s">
        <v>359</v>
      </c>
      <c r="AK13" s="117" t="s">
        <v>362</v>
      </c>
      <c r="AM13" s="117" t="s">
        <v>369</v>
      </c>
      <c r="AN13" s="117" t="s">
        <v>377</v>
      </c>
      <c r="AO13" s="117" t="s">
        <v>381</v>
      </c>
      <c r="AP13" s="117" t="s">
        <v>385</v>
      </c>
      <c r="AR13" s="117" t="s">
        <v>390</v>
      </c>
      <c r="AS13" s="117" t="s">
        <v>399</v>
      </c>
    </row>
    <row r="14" spans="1:45" ht="18.95" customHeight="1">
      <c r="B14" s="20"/>
      <c r="C14" s="21"/>
      <c r="D14" s="120"/>
      <c r="E14" s="120"/>
      <c r="F14" s="120"/>
      <c r="G14" s="120"/>
      <c r="H14" s="21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X14" s="120"/>
      <c r="Y14" s="120"/>
      <c r="Z14" s="120"/>
      <c r="AA14" s="120"/>
      <c r="AC14" s="120"/>
      <c r="AD14" s="120"/>
      <c r="AE14" s="120"/>
      <c r="AF14" s="120"/>
      <c r="AH14" s="120"/>
      <c r="AI14" s="120"/>
      <c r="AJ14" s="120"/>
      <c r="AK14" s="120"/>
      <c r="AM14" s="120"/>
      <c r="AN14" s="120"/>
      <c r="AO14" s="120"/>
      <c r="AP14" s="120"/>
      <c r="AR14" s="319"/>
      <c r="AS14" s="319"/>
    </row>
    <row r="15" spans="1:45" ht="18.95" customHeight="1">
      <c r="B15" s="20" t="s">
        <v>403</v>
      </c>
      <c r="C15" s="21"/>
      <c r="D15" s="120">
        <v>1974</v>
      </c>
      <c r="E15" s="120">
        <v>1980</v>
      </c>
      <c r="F15" s="120">
        <v>1985</v>
      </c>
      <c r="G15" s="120">
        <v>1985</v>
      </c>
      <c r="H15" s="21"/>
      <c r="I15" s="120">
        <v>2001</v>
      </c>
      <c r="J15" s="120">
        <v>2022</v>
      </c>
      <c r="K15" s="120">
        <v>2033</v>
      </c>
      <c r="L15" s="120">
        <v>2040</v>
      </c>
      <c r="M15" s="120"/>
      <c r="N15" s="120">
        <v>2058</v>
      </c>
      <c r="O15" s="120">
        <v>2060</v>
      </c>
      <c r="P15" s="120">
        <v>2086</v>
      </c>
      <c r="Q15" s="120">
        <v>2087</v>
      </c>
      <c r="R15" s="120"/>
      <c r="S15" s="120">
        <v>2124</v>
      </c>
      <c r="T15" s="120">
        <v>2139</v>
      </c>
      <c r="U15" s="120">
        <v>2154</v>
      </c>
      <c r="V15" s="120">
        <v>2162</v>
      </c>
      <c r="X15" s="120">
        <v>2190</v>
      </c>
      <c r="Y15" s="120">
        <v>2206</v>
      </c>
      <c r="Z15" s="120">
        <v>2219</v>
      </c>
      <c r="AA15" s="120">
        <v>2204</v>
      </c>
      <c r="AC15" s="120">
        <v>2219</v>
      </c>
      <c r="AD15" s="120">
        <v>2238</v>
      </c>
      <c r="AE15" s="120">
        <v>2248</v>
      </c>
      <c r="AF15" s="120">
        <v>2260</v>
      </c>
      <c r="AH15" s="120">
        <v>2297</v>
      </c>
      <c r="AI15" s="120">
        <v>2315</v>
      </c>
      <c r="AJ15" s="120">
        <v>2338</v>
      </c>
      <c r="AK15" s="120">
        <v>2353</v>
      </c>
      <c r="AM15" s="120">
        <v>2379</v>
      </c>
      <c r="AN15" s="120">
        <v>2386</v>
      </c>
      <c r="AO15" s="120">
        <v>2408</v>
      </c>
      <c r="AP15" s="120">
        <v>2405</v>
      </c>
      <c r="AR15" s="120">
        <v>2451</v>
      </c>
      <c r="AS15" s="120">
        <v>2473</v>
      </c>
    </row>
    <row r="16" spans="1:45" ht="18.75" customHeight="1">
      <c r="B16" s="64" t="s">
        <v>340</v>
      </c>
      <c r="C16" s="21"/>
      <c r="D16" s="65">
        <v>45</v>
      </c>
      <c r="E16" s="65">
        <v>65</v>
      </c>
      <c r="F16" s="65">
        <v>84</v>
      </c>
      <c r="G16" s="65">
        <v>105</v>
      </c>
      <c r="H16" s="21"/>
      <c r="I16" s="65">
        <v>19</v>
      </c>
      <c r="J16" s="65">
        <v>43</v>
      </c>
      <c r="K16" s="65">
        <v>59</v>
      </c>
      <c r="L16" s="65">
        <v>86</v>
      </c>
      <c r="M16" s="120"/>
      <c r="N16" s="65">
        <v>21</v>
      </c>
      <c r="O16" s="65">
        <v>28</v>
      </c>
      <c r="P16" s="65">
        <v>52</v>
      </c>
      <c r="Q16" s="65">
        <v>72</v>
      </c>
      <c r="R16" s="120"/>
      <c r="S16" s="65">
        <v>57</v>
      </c>
      <c r="T16" s="65">
        <v>92</v>
      </c>
      <c r="U16" s="65">
        <v>115</v>
      </c>
      <c r="V16" s="65">
        <v>149</v>
      </c>
      <c r="X16" s="65">
        <v>53</v>
      </c>
      <c r="Y16" s="65">
        <v>92</v>
      </c>
      <c r="Z16" s="65">
        <v>116</v>
      </c>
      <c r="AA16" s="65">
        <v>133</v>
      </c>
      <c r="AC16" s="65">
        <v>29</v>
      </c>
      <c r="AD16" s="65">
        <v>60</v>
      </c>
      <c r="AE16" s="65">
        <v>85</v>
      </c>
      <c r="AF16" s="65">
        <v>123</v>
      </c>
      <c r="AH16" s="65">
        <v>51</v>
      </c>
      <c r="AI16" s="65">
        <v>94</v>
      </c>
      <c r="AJ16" s="65">
        <v>133</v>
      </c>
      <c r="AK16" s="65">
        <v>173</v>
      </c>
      <c r="AM16" s="65">
        <v>45</v>
      </c>
      <c r="AN16" s="65">
        <v>81</v>
      </c>
      <c r="AO16" s="65">
        <v>122</v>
      </c>
      <c r="AP16" s="65">
        <v>166</v>
      </c>
      <c r="AR16" s="65">
        <v>60</v>
      </c>
      <c r="AS16" s="65">
        <v>106</v>
      </c>
    </row>
    <row r="17" spans="2:45" ht="18.95" customHeight="1"/>
    <row r="18" spans="2:45" ht="18.95" customHeight="1">
      <c r="B18" s="63" t="s">
        <v>343</v>
      </c>
      <c r="D18" s="117" t="s">
        <v>71</v>
      </c>
      <c r="E18" s="117" t="s">
        <v>72</v>
      </c>
      <c r="F18" s="117" t="s">
        <v>73</v>
      </c>
      <c r="G18" s="117" t="s">
        <v>74</v>
      </c>
      <c r="H18" s="16"/>
      <c r="I18" s="117" t="s">
        <v>64</v>
      </c>
      <c r="J18" s="117" t="s">
        <v>63</v>
      </c>
      <c r="K18" s="117" t="s">
        <v>66</v>
      </c>
      <c r="L18" s="117" t="s">
        <v>68</v>
      </c>
      <c r="M18" s="16"/>
      <c r="N18" s="117" t="s">
        <v>77</v>
      </c>
      <c r="O18" s="117" t="s">
        <v>80</v>
      </c>
      <c r="P18" s="117" t="s">
        <v>86</v>
      </c>
      <c r="Q18" s="117" t="s">
        <v>88</v>
      </c>
      <c r="R18" s="16"/>
      <c r="S18" s="117" t="s">
        <v>90</v>
      </c>
      <c r="T18" s="117" t="s">
        <v>93</v>
      </c>
      <c r="U18" s="117" t="s">
        <v>95</v>
      </c>
      <c r="V18" s="117" t="s">
        <v>96</v>
      </c>
      <c r="X18" s="117" t="s">
        <v>192</v>
      </c>
      <c r="Y18" s="117" t="s">
        <v>205</v>
      </c>
      <c r="Z18" s="117" t="s">
        <v>206</v>
      </c>
      <c r="AA18" s="117" t="s">
        <v>207</v>
      </c>
      <c r="AC18" s="117" t="s">
        <v>255</v>
      </c>
      <c r="AD18" s="117" t="s">
        <v>263</v>
      </c>
      <c r="AE18" s="117" t="s">
        <v>267</v>
      </c>
      <c r="AF18" s="117" t="s">
        <v>277</v>
      </c>
      <c r="AH18" s="117" t="s">
        <v>294</v>
      </c>
      <c r="AI18" s="117" t="s">
        <v>354</v>
      </c>
      <c r="AJ18" s="117" t="s">
        <v>358</v>
      </c>
      <c r="AK18" s="117" t="s">
        <v>361</v>
      </c>
      <c r="AM18" s="117" t="s">
        <v>369</v>
      </c>
      <c r="AN18" s="117" t="s">
        <v>376</v>
      </c>
      <c r="AO18" s="117" t="s">
        <v>380</v>
      </c>
      <c r="AP18" s="117" t="s">
        <v>384</v>
      </c>
      <c r="AR18" s="117" t="s">
        <v>390</v>
      </c>
      <c r="AS18" s="117" t="s">
        <v>398</v>
      </c>
    </row>
    <row r="19" spans="2:45" ht="18.95" customHeight="1">
      <c r="B19" s="20"/>
      <c r="D19" s="120"/>
      <c r="E19" s="120"/>
      <c r="F19" s="120"/>
      <c r="G19" s="120"/>
      <c r="H19" s="21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X19" s="120"/>
      <c r="Y19" s="139"/>
      <c r="Z19" s="120"/>
      <c r="AA19" s="120"/>
      <c r="AC19" s="120"/>
      <c r="AD19" s="120"/>
      <c r="AE19" s="120"/>
      <c r="AF19" s="120"/>
      <c r="AH19" s="120"/>
      <c r="AI19" s="120"/>
      <c r="AJ19" s="120"/>
      <c r="AK19" s="120"/>
      <c r="AM19" s="120"/>
      <c r="AN19" s="120"/>
      <c r="AO19" s="120"/>
      <c r="AP19" s="120"/>
      <c r="AR19" s="120"/>
      <c r="AS19" s="120"/>
    </row>
    <row r="20" spans="2:45" s="1" customFormat="1" ht="18.95" customHeight="1">
      <c r="B20" s="20" t="s">
        <v>257</v>
      </c>
      <c r="D20" s="120">
        <v>45</v>
      </c>
      <c r="E20" s="120">
        <v>20</v>
      </c>
      <c r="F20" s="120">
        <v>19</v>
      </c>
      <c r="G20" s="120">
        <v>21</v>
      </c>
      <c r="H20" s="21"/>
      <c r="I20" s="120">
        <v>19</v>
      </c>
      <c r="J20" s="120">
        <v>24</v>
      </c>
      <c r="K20" s="120">
        <v>16</v>
      </c>
      <c r="L20" s="120">
        <v>27</v>
      </c>
      <c r="M20" s="120"/>
      <c r="N20" s="120">
        <v>21</v>
      </c>
      <c r="O20" s="120">
        <v>7</v>
      </c>
      <c r="P20" s="120">
        <v>24</v>
      </c>
      <c r="Q20" s="120">
        <v>20</v>
      </c>
      <c r="R20" s="120"/>
      <c r="S20" s="120">
        <v>45</v>
      </c>
      <c r="T20" s="120">
        <v>30</v>
      </c>
      <c r="U20" s="120">
        <v>21</v>
      </c>
      <c r="V20" s="120">
        <v>27</v>
      </c>
      <c r="X20" s="120">
        <v>33</v>
      </c>
      <c r="Y20" s="139">
        <v>26</v>
      </c>
      <c r="Z20" s="120">
        <v>20</v>
      </c>
      <c r="AA20" s="120">
        <v>14</v>
      </c>
      <c r="AC20" s="120">
        <v>20</v>
      </c>
      <c r="AD20" s="120">
        <v>24</v>
      </c>
      <c r="AE20" s="120">
        <v>12</v>
      </c>
      <c r="AF20" s="120">
        <v>25</v>
      </c>
      <c r="AH20" s="120">
        <v>33</v>
      </c>
      <c r="AI20" s="120">
        <v>25</v>
      </c>
      <c r="AJ20" s="120">
        <v>31</v>
      </c>
      <c r="AK20" s="120">
        <v>30</v>
      </c>
      <c r="AM20" s="120">
        <v>27</v>
      </c>
      <c r="AN20" s="120">
        <v>19</v>
      </c>
      <c r="AO20" s="120">
        <v>28</v>
      </c>
      <c r="AP20" s="120">
        <v>34</v>
      </c>
      <c r="AR20" s="120">
        <v>34</v>
      </c>
      <c r="AS20" s="120">
        <v>30</v>
      </c>
    </row>
    <row r="21" spans="2:45" ht="18.95" customHeight="1">
      <c r="B21" s="315" t="s">
        <v>230</v>
      </c>
      <c r="C21" s="138"/>
      <c r="D21" s="139">
        <v>14</v>
      </c>
      <c r="E21" s="139">
        <v>4</v>
      </c>
      <c r="F21" s="139">
        <v>7</v>
      </c>
      <c r="G21" s="139">
        <v>7</v>
      </c>
      <c r="H21" s="140"/>
      <c r="I21" s="139">
        <v>10</v>
      </c>
      <c r="J21" s="139">
        <v>14</v>
      </c>
      <c r="K21" s="139">
        <v>9</v>
      </c>
      <c r="L21" s="139">
        <v>11</v>
      </c>
      <c r="M21" s="139"/>
      <c r="N21" s="139">
        <v>6</v>
      </c>
      <c r="O21" s="139">
        <v>4</v>
      </c>
      <c r="P21" s="139">
        <v>16</v>
      </c>
      <c r="Q21" s="139">
        <v>13</v>
      </c>
      <c r="R21" s="139"/>
      <c r="S21" s="139">
        <v>23</v>
      </c>
      <c r="T21" s="139">
        <v>16</v>
      </c>
      <c r="U21" s="139">
        <v>6</v>
      </c>
      <c r="V21" s="139">
        <v>8</v>
      </c>
      <c r="W21" s="138"/>
      <c r="X21" s="139">
        <v>10</v>
      </c>
      <c r="Y21" s="139">
        <v>14</v>
      </c>
      <c r="Z21" s="120">
        <v>5</v>
      </c>
      <c r="AA21" s="120">
        <v>5</v>
      </c>
      <c r="AB21" s="138"/>
      <c r="AC21" s="139">
        <v>9</v>
      </c>
      <c r="AD21" s="139">
        <v>8</v>
      </c>
      <c r="AE21" s="139">
        <v>7</v>
      </c>
      <c r="AF21" s="139">
        <v>13</v>
      </c>
      <c r="AG21" s="138"/>
      <c r="AH21" s="139">
        <v>13</v>
      </c>
      <c r="AI21" s="139">
        <v>17</v>
      </c>
      <c r="AJ21" s="139">
        <v>15</v>
      </c>
      <c r="AK21" s="139">
        <v>20</v>
      </c>
      <c r="AL21" s="138"/>
      <c r="AM21" s="139">
        <v>17</v>
      </c>
      <c r="AN21" s="139">
        <v>13</v>
      </c>
      <c r="AO21" s="139">
        <v>8</v>
      </c>
      <c r="AP21" s="139">
        <v>9</v>
      </c>
      <c r="AQ21" s="138"/>
      <c r="AR21" s="139">
        <v>15</v>
      </c>
      <c r="AS21" s="139">
        <v>16</v>
      </c>
    </row>
    <row r="22" spans="2:45" ht="18.95" customHeight="1">
      <c r="B22" s="315" t="s">
        <v>229</v>
      </c>
      <c r="C22" s="138"/>
      <c r="D22" s="139">
        <v>31</v>
      </c>
      <c r="E22" s="139">
        <v>16</v>
      </c>
      <c r="F22" s="139">
        <v>12</v>
      </c>
      <c r="G22" s="139">
        <v>14</v>
      </c>
      <c r="H22" s="140"/>
      <c r="I22" s="139">
        <v>9</v>
      </c>
      <c r="J22" s="139">
        <v>10</v>
      </c>
      <c r="K22" s="139">
        <v>7</v>
      </c>
      <c r="L22" s="139">
        <v>16</v>
      </c>
      <c r="M22" s="139"/>
      <c r="N22" s="139">
        <v>15</v>
      </c>
      <c r="O22" s="139">
        <v>3</v>
      </c>
      <c r="P22" s="139">
        <v>8</v>
      </c>
      <c r="Q22" s="139">
        <v>7</v>
      </c>
      <c r="R22" s="139"/>
      <c r="S22" s="139">
        <v>22</v>
      </c>
      <c r="T22" s="139">
        <v>14</v>
      </c>
      <c r="U22" s="139">
        <v>15</v>
      </c>
      <c r="V22" s="139">
        <v>19</v>
      </c>
      <c r="W22" s="138"/>
      <c r="X22" s="139">
        <v>23</v>
      </c>
      <c r="Y22" s="139">
        <v>12</v>
      </c>
      <c r="Z22" s="120">
        <v>15</v>
      </c>
      <c r="AA22" s="120">
        <v>9</v>
      </c>
      <c r="AB22" s="138"/>
      <c r="AC22" s="139">
        <v>11</v>
      </c>
      <c r="AD22" s="139">
        <v>16</v>
      </c>
      <c r="AE22" s="139">
        <v>5</v>
      </c>
      <c r="AF22" s="139">
        <v>12</v>
      </c>
      <c r="AG22" s="138"/>
      <c r="AH22" s="139">
        <v>20</v>
      </c>
      <c r="AI22" s="139">
        <v>8</v>
      </c>
      <c r="AJ22" s="139">
        <v>16</v>
      </c>
      <c r="AK22" s="139">
        <v>10</v>
      </c>
      <c r="AL22" s="138"/>
      <c r="AM22" s="139">
        <v>10</v>
      </c>
      <c r="AN22" s="139">
        <v>6</v>
      </c>
      <c r="AO22" s="139">
        <v>20</v>
      </c>
      <c r="AP22" s="139">
        <v>25</v>
      </c>
      <c r="AQ22" s="138"/>
      <c r="AR22" s="139">
        <v>19</v>
      </c>
      <c r="AS22" s="139">
        <v>14</v>
      </c>
    </row>
    <row r="23" spans="2:45" s="1" customFormat="1" ht="18.95" customHeight="1">
      <c r="B23" s="316" t="s">
        <v>341</v>
      </c>
      <c r="C23" s="317"/>
      <c r="D23" s="228" t="s">
        <v>344</v>
      </c>
      <c r="E23" s="228" t="s">
        <v>344</v>
      </c>
      <c r="F23" s="228" t="s">
        <v>344</v>
      </c>
      <c r="G23" s="228" t="s">
        <v>344</v>
      </c>
      <c r="H23" s="140"/>
      <c r="I23" s="228" t="s">
        <v>344</v>
      </c>
      <c r="J23" s="228" t="s">
        <v>344</v>
      </c>
      <c r="K23" s="228" t="s">
        <v>344</v>
      </c>
      <c r="L23" s="228" t="s">
        <v>344</v>
      </c>
      <c r="M23" s="139"/>
      <c r="N23" s="228" t="s">
        <v>344</v>
      </c>
      <c r="O23" s="228" t="s">
        <v>344</v>
      </c>
      <c r="P23" s="228" t="s">
        <v>344</v>
      </c>
      <c r="Q23" s="228" t="s">
        <v>344</v>
      </c>
      <c r="R23" s="139"/>
      <c r="S23" s="228">
        <v>12</v>
      </c>
      <c r="T23" s="228">
        <v>5</v>
      </c>
      <c r="U23" s="228">
        <v>2</v>
      </c>
      <c r="V23" s="228">
        <v>7</v>
      </c>
      <c r="W23" s="317"/>
      <c r="X23" s="228">
        <v>20</v>
      </c>
      <c r="Y23" s="228">
        <v>13</v>
      </c>
      <c r="Z23" s="65">
        <v>4</v>
      </c>
      <c r="AA23" s="65">
        <v>3</v>
      </c>
      <c r="AB23" s="317"/>
      <c r="AC23" s="228">
        <v>9</v>
      </c>
      <c r="AD23" s="228">
        <v>7</v>
      </c>
      <c r="AE23" s="228">
        <v>13</v>
      </c>
      <c r="AF23" s="228">
        <v>13</v>
      </c>
      <c r="AG23" s="317"/>
      <c r="AH23" s="228">
        <v>18</v>
      </c>
      <c r="AI23" s="228">
        <v>18</v>
      </c>
      <c r="AJ23" s="228">
        <v>8</v>
      </c>
      <c r="AK23" s="228">
        <v>10</v>
      </c>
      <c r="AL23" s="317"/>
      <c r="AM23" s="228">
        <v>18</v>
      </c>
      <c r="AN23" s="228">
        <v>17</v>
      </c>
      <c r="AO23" s="228">
        <v>13</v>
      </c>
      <c r="AP23" s="139">
        <v>10</v>
      </c>
      <c r="AQ23" s="317"/>
      <c r="AR23" s="228">
        <v>26</v>
      </c>
      <c r="AS23" s="228">
        <v>16</v>
      </c>
    </row>
    <row r="24" spans="2:45" ht="18.95" customHeight="1" thickBot="1">
      <c r="B24" s="78" t="s">
        <v>345</v>
      </c>
      <c r="C24" s="27"/>
      <c r="D24" s="318">
        <v>45</v>
      </c>
      <c r="E24" s="318">
        <v>20</v>
      </c>
      <c r="F24" s="318">
        <v>19</v>
      </c>
      <c r="G24" s="318">
        <v>21</v>
      </c>
      <c r="H24" s="27"/>
      <c r="I24" s="318">
        <v>19</v>
      </c>
      <c r="J24" s="318">
        <v>24</v>
      </c>
      <c r="K24" s="318">
        <v>16</v>
      </c>
      <c r="L24" s="318">
        <v>27</v>
      </c>
      <c r="M24" s="27"/>
      <c r="N24" s="318">
        <v>21</v>
      </c>
      <c r="O24" s="318">
        <v>7</v>
      </c>
      <c r="P24" s="318">
        <v>24</v>
      </c>
      <c r="Q24" s="318">
        <v>20</v>
      </c>
      <c r="R24" s="27"/>
      <c r="S24" s="318">
        <v>57</v>
      </c>
      <c r="T24" s="318">
        <v>35</v>
      </c>
      <c r="U24" s="318">
        <v>23</v>
      </c>
      <c r="V24" s="318">
        <v>34</v>
      </c>
      <c r="X24" s="318">
        <v>53</v>
      </c>
      <c r="Y24" s="318">
        <v>39</v>
      </c>
      <c r="Z24" s="318">
        <v>24</v>
      </c>
      <c r="AA24" s="318">
        <v>17</v>
      </c>
      <c r="AC24" s="318">
        <v>29</v>
      </c>
      <c r="AD24" s="318">
        <v>31</v>
      </c>
      <c r="AE24" s="318">
        <v>25</v>
      </c>
      <c r="AF24" s="318">
        <v>38</v>
      </c>
      <c r="AH24" s="318">
        <v>51</v>
      </c>
      <c r="AI24" s="318">
        <v>43</v>
      </c>
      <c r="AJ24" s="318">
        <v>39</v>
      </c>
      <c r="AK24" s="318">
        <v>40</v>
      </c>
      <c r="AM24" s="318">
        <v>45</v>
      </c>
      <c r="AN24" s="318">
        <v>36</v>
      </c>
      <c r="AO24" s="318">
        <v>41</v>
      </c>
      <c r="AP24" s="318">
        <v>44</v>
      </c>
      <c r="AR24" s="318">
        <v>60</v>
      </c>
      <c r="AS24" s="318">
        <v>46</v>
      </c>
    </row>
    <row r="25" spans="2:45" ht="15" customHeight="1" thickTop="1"/>
  </sheetData>
  <hyperlinks>
    <hyperlink ref="A1" location="Index!A1" display="Index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0D70-13B6-4570-B20F-51C9C8CF77CA}">
  <sheetPr codeName="Foglio16"/>
  <dimension ref="A1:AS39"/>
  <sheetViews>
    <sheetView zoomScale="80" zoomScaleNormal="80" workbookViewId="0">
      <pane xSplit="3" ySplit="5" topLeftCell="D6" activePane="bottomRight" state="frozen"/>
      <selection activeCell="AP50" sqref="AP50"/>
      <selection pane="topRight" activeCell="AP50" sqref="AP50"/>
      <selection pane="bottomLeft" activeCell="AP50" sqref="AP50"/>
      <selection pane="bottomRight"/>
    </sheetView>
  </sheetViews>
  <sheetFormatPr defaultColWidth="9.140625" defaultRowHeight="15" customHeight="1" outlineLevelCol="1"/>
  <cols>
    <col min="1" max="1" width="1.28515625" style="164" customWidth="1"/>
    <col min="2" max="2" width="68.5703125" style="164" bestFit="1" customWidth="1"/>
    <col min="3" max="3" width="2.42578125" style="164" customWidth="1"/>
    <col min="4" max="6" width="10.140625" style="48" hidden="1" customWidth="1" outlineLevel="1"/>
    <col min="7" max="7" width="10.140625" style="48" customWidth="1" collapsed="1"/>
    <col min="8" max="8" width="2" style="48" customWidth="1"/>
    <col min="9" max="9" width="10.140625" style="48" hidden="1" customWidth="1" outlineLevel="1"/>
    <col min="10" max="10" width="10.140625" style="165" hidden="1" customWidth="1" outlineLevel="1"/>
    <col min="11" max="11" width="10.140625" style="164" hidden="1" customWidth="1" outlineLevel="1"/>
    <col min="12" max="12" width="10.140625" style="164" customWidth="1" collapsed="1"/>
    <col min="13" max="13" width="2" style="164" customWidth="1"/>
    <col min="14" max="16" width="10.140625" style="164" hidden="1" customWidth="1" outlineLevel="1"/>
    <col min="17" max="17" width="10.140625" style="164" customWidth="1" collapsed="1"/>
    <col min="18" max="18" width="2" style="164" customWidth="1"/>
    <col min="19" max="21" width="10.140625" style="164" hidden="1" customWidth="1" outlineLevel="1"/>
    <col min="22" max="22" width="10.140625" style="164" customWidth="1" collapsed="1"/>
    <col min="23" max="23" width="2" style="164" customWidth="1"/>
    <col min="24" max="26" width="10.140625" style="164" hidden="1" customWidth="1" outlineLevel="1"/>
    <col min="27" max="27" width="10.140625" style="164" customWidth="1" collapsed="1"/>
    <col min="28" max="28" width="2" style="164" customWidth="1"/>
    <col min="29" max="31" width="10.140625" style="164" hidden="1" customWidth="1" outlineLevel="1"/>
    <col min="32" max="32" width="10.140625" style="164" customWidth="1" collapsed="1"/>
    <col min="33" max="33" width="2" style="164" customWidth="1"/>
    <col min="34" max="36" width="10.140625" style="164" hidden="1" customWidth="1" outlineLevel="1"/>
    <col min="37" max="37" width="10.140625" style="164" customWidth="1" collapsed="1"/>
    <col min="38" max="38" width="2" style="164" customWidth="1"/>
    <col min="39" max="41" width="10.140625" style="164" customWidth="1" outlineLevel="1"/>
    <col min="42" max="42" width="10.140625" style="164" customWidth="1"/>
    <col min="43" max="43" width="2" style="164" customWidth="1"/>
    <col min="44" max="45" width="10.140625" style="164" customWidth="1"/>
    <col min="46" max="16384" width="9.140625" style="164"/>
  </cols>
  <sheetData>
    <row r="1" spans="1:45">
      <c r="A1" s="72" t="s">
        <v>98</v>
      </c>
    </row>
    <row r="2" spans="1:45">
      <c r="A2" s="72"/>
    </row>
    <row r="3" spans="1:45" ht="20.25" customHeight="1">
      <c r="B3" s="7" t="s">
        <v>50</v>
      </c>
      <c r="C3" s="87"/>
      <c r="J3" s="164"/>
    </row>
    <row r="4" spans="1:45">
      <c r="B4" s="166"/>
      <c r="C4" s="166"/>
      <c r="J4" s="164"/>
      <c r="AM4" s="386"/>
      <c r="AN4" s="386"/>
      <c r="AO4" s="386"/>
      <c r="AP4" s="386"/>
      <c r="AR4" s="386"/>
      <c r="AS4" s="386"/>
    </row>
    <row r="5" spans="1:45" ht="18.95" customHeight="1">
      <c r="B5" s="167" t="s">
        <v>167</v>
      </c>
      <c r="C5" s="168"/>
      <c r="D5" s="49" t="s">
        <v>71</v>
      </c>
      <c r="E5" s="50" t="s">
        <v>179</v>
      </c>
      <c r="F5" s="50" t="s">
        <v>180</v>
      </c>
      <c r="G5" s="50" t="s">
        <v>181</v>
      </c>
      <c r="H5" s="67"/>
      <c r="I5" s="49" t="s">
        <v>64</v>
      </c>
      <c r="J5" s="49" t="s">
        <v>143</v>
      </c>
      <c r="K5" s="49" t="s">
        <v>144</v>
      </c>
      <c r="L5" s="50" t="s">
        <v>145</v>
      </c>
      <c r="N5" s="49" t="s">
        <v>77</v>
      </c>
      <c r="O5" s="49" t="s">
        <v>139</v>
      </c>
      <c r="P5" s="49" t="s">
        <v>138</v>
      </c>
      <c r="Q5" s="49" t="s">
        <v>140</v>
      </c>
      <c r="R5" s="68"/>
      <c r="S5" s="49" t="s">
        <v>90</v>
      </c>
      <c r="T5" s="49" t="s">
        <v>149</v>
      </c>
      <c r="U5" s="49" t="s">
        <v>141</v>
      </c>
      <c r="V5" s="49" t="s">
        <v>142</v>
      </c>
      <c r="X5" s="49" t="s">
        <v>192</v>
      </c>
      <c r="Y5" s="49" t="s">
        <v>194</v>
      </c>
      <c r="Z5" s="49" t="s">
        <v>195</v>
      </c>
      <c r="AA5" s="49" t="s">
        <v>196</v>
      </c>
      <c r="AC5" s="49" t="s">
        <v>255</v>
      </c>
      <c r="AD5" s="49" t="s">
        <v>261</v>
      </c>
      <c r="AE5" s="49" t="s">
        <v>266</v>
      </c>
      <c r="AF5" s="49" t="s">
        <v>276</v>
      </c>
      <c r="AH5" s="117" t="s">
        <v>294</v>
      </c>
      <c r="AI5" s="117" t="s">
        <v>355</v>
      </c>
      <c r="AJ5" s="117" t="s">
        <v>359</v>
      </c>
      <c r="AK5" s="117" t="s">
        <v>362</v>
      </c>
      <c r="AM5" s="117" t="s">
        <v>369</v>
      </c>
      <c r="AN5" s="117" t="s">
        <v>377</v>
      </c>
      <c r="AO5" s="117" t="s">
        <v>381</v>
      </c>
      <c r="AP5" s="117" t="s">
        <v>385</v>
      </c>
      <c r="AR5" s="117" t="s">
        <v>390</v>
      </c>
      <c r="AS5" s="117" t="s">
        <v>399</v>
      </c>
    </row>
    <row r="6" spans="1:45" s="51" customFormat="1" ht="18.95" customHeight="1">
      <c r="B6" s="169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52"/>
    </row>
    <row r="7" spans="1:45" s="51" customFormat="1" ht="18.95" customHeight="1">
      <c r="B7" s="171" t="s">
        <v>9</v>
      </c>
      <c r="C7" s="171"/>
      <c r="D7" s="52">
        <v>114.2</v>
      </c>
      <c r="E7" s="52">
        <v>104.4</v>
      </c>
      <c r="F7" s="52">
        <v>98.1</v>
      </c>
      <c r="G7" s="52">
        <v>90.6</v>
      </c>
      <c r="H7" s="52"/>
      <c r="I7" s="52">
        <v>103.9</v>
      </c>
      <c r="J7" s="52">
        <v>78.3</v>
      </c>
      <c r="K7" s="52">
        <v>75.912000000000006</v>
      </c>
      <c r="L7" s="52">
        <v>64.998000000000005</v>
      </c>
      <c r="M7" s="52"/>
      <c r="N7" s="52">
        <v>62.072000000000003</v>
      </c>
      <c r="O7" s="52">
        <v>46.448</v>
      </c>
      <c r="P7" s="52">
        <v>47.487000000000002</v>
      </c>
      <c r="Q7" s="52">
        <v>48.454999999999998</v>
      </c>
      <c r="R7" s="52"/>
      <c r="S7" s="52">
        <v>45.555</v>
      </c>
      <c r="T7" s="52">
        <v>40.765999999999998</v>
      </c>
      <c r="U7" s="52">
        <v>39.877000000000002</v>
      </c>
      <c r="V7" s="52">
        <v>415.55799999999999</v>
      </c>
      <c r="X7" s="52">
        <v>426.78899999999999</v>
      </c>
      <c r="Y7" s="52">
        <v>426.18099999999998</v>
      </c>
      <c r="Z7" s="52">
        <v>423.58300000000003</v>
      </c>
      <c r="AA7" s="52">
        <v>507.346</v>
      </c>
      <c r="AC7" s="52">
        <v>504.99099999999999</v>
      </c>
      <c r="AD7" s="52">
        <v>507.17899999999997</v>
      </c>
      <c r="AE7" s="52">
        <v>506.69099999999997</v>
      </c>
      <c r="AF7" s="52">
        <v>509.40600000000001</v>
      </c>
      <c r="AH7" s="52">
        <v>509.334</v>
      </c>
      <c r="AI7" s="52">
        <v>509.54899999999998</v>
      </c>
      <c r="AJ7" s="52">
        <v>509.11799999999999</v>
      </c>
      <c r="AK7" s="52">
        <v>512.20899999999995</v>
      </c>
      <c r="AM7" s="52">
        <v>610.72400000000005</v>
      </c>
      <c r="AN7" s="52">
        <v>603.87300000000005</v>
      </c>
      <c r="AO7" s="52">
        <v>610.99900000000002</v>
      </c>
      <c r="AP7" s="52">
        <v>649.84799999999996</v>
      </c>
      <c r="AR7" s="52">
        <v>756.42899999999997</v>
      </c>
      <c r="AS7" s="52">
        <v>668.82</v>
      </c>
    </row>
    <row r="8" spans="1:45" s="51" customFormat="1" ht="18.95" customHeight="1">
      <c r="B8" s="171" t="s">
        <v>10</v>
      </c>
      <c r="C8" s="171"/>
      <c r="D8" s="53">
        <v>4376.2</v>
      </c>
      <c r="E8" s="52">
        <v>2379.5</v>
      </c>
      <c r="F8" s="52">
        <v>2129.3000000000002</v>
      </c>
      <c r="G8" s="52">
        <v>1987.3</v>
      </c>
      <c r="H8" s="52"/>
      <c r="I8" s="52">
        <v>2224.6</v>
      </c>
      <c r="J8" s="52">
        <v>2435.8000000000002</v>
      </c>
      <c r="K8" s="52">
        <v>3221.9929999999999</v>
      </c>
      <c r="L8" s="52">
        <v>2778.8359999999998</v>
      </c>
      <c r="M8" s="52"/>
      <c r="N8" s="52">
        <v>3117.0479999999998</v>
      </c>
      <c r="O8" s="52">
        <v>2430.8339999999998</v>
      </c>
      <c r="P8" s="52">
        <v>2363.3870000000002</v>
      </c>
      <c r="Q8" s="52">
        <v>2730.098</v>
      </c>
      <c r="R8" s="52"/>
      <c r="S8" s="52">
        <v>3411.9760000000001</v>
      </c>
      <c r="T8" s="52">
        <v>3522.9989999999998</v>
      </c>
      <c r="U8" s="52">
        <v>3305.1379999999999</v>
      </c>
      <c r="V8" s="52">
        <v>2543.0650000000001</v>
      </c>
      <c r="X8" s="52">
        <v>2643.2069999999999</v>
      </c>
      <c r="Y8" s="52">
        <v>2134.674</v>
      </c>
      <c r="Z8" s="52">
        <v>1635.97</v>
      </c>
      <c r="AA8" s="52">
        <v>1120.1010000000001</v>
      </c>
      <c r="AC8" s="52">
        <v>1020.2670000000001</v>
      </c>
      <c r="AD8" s="52">
        <v>958.875</v>
      </c>
      <c r="AE8" s="52">
        <v>991.39300000000003</v>
      </c>
      <c r="AF8" s="52">
        <v>1000.936</v>
      </c>
      <c r="AH8" s="52">
        <v>1075.5029999999999</v>
      </c>
      <c r="AI8" s="52">
        <v>863.07100000000003</v>
      </c>
      <c r="AJ8" s="52">
        <v>1049.9380000000001</v>
      </c>
      <c r="AK8" s="52">
        <v>1521.864</v>
      </c>
      <c r="AM8" s="52">
        <v>1982.597</v>
      </c>
      <c r="AN8" s="52">
        <v>2838.9720000000002</v>
      </c>
      <c r="AO8" s="52">
        <v>3169.9969999999998</v>
      </c>
      <c r="AP8" s="52">
        <v>3545.7829999999999</v>
      </c>
      <c r="AR8" s="52">
        <v>2778.672</v>
      </c>
      <c r="AS8" s="52">
        <v>1421.0119999999999</v>
      </c>
    </row>
    <row r="9" spans="1:45" s="51" customFormat="1" ht="18.95" customHeight="1">
      <c r="B9" s="171" t="s">
        <v>11</v>
      </c>
      <c r="C9" s="171"/>
      <c r="D9" s="53">
        <v>4396.3999999999996</v>
      </c>
      <c r="E9" s="52">
        <v>6550.8</v>
      </c>
      <c r="F9" s="52">
        <v>6495.2</v>
      </c>
      <c r="G9" s="52">
        <v>7166.2</v>
      </c>
      <c r="H9" s="52"/>
      <c r="I9" s="52">
        <v>7057.5</v>
      </c>
      <c r="J9" s="52">
        <v>7652.7</v>
      </c>
      <c r="K9" s="52">
        <v>7782.3940000000002</v>
      </c>
      <c r="L9" s="52">
        <v>8206.5249999999996</v>
      </c>
      <c r="M9" s="52"/>
      <c r="N9" s="52">
        <v>8558.9410000000007</v>
      </c>
      <c r="O9" s="52">
        <v>9107.0380000000005</v>
      </c>
      <c r="P9" s="52">
        <v>9703.2279999999992</v>
      </c>
      <c r="Q9" s="52">
        <v>9657.3799999999992</v>
      </c>
      <c r="R9" s="52"/>
      <c r="S9" s="52">
        <v>9889.5879999999997</v>
      </c>
      <c r="T9" s="52">
        <v>11308.313</v>
      </c>
      <c r="U9" s="52">
        <v>11461.254000000001</v>
      </c>
      <c r="V9" s="52">
        <v>12447.258</v>
      </c>
      <c r="X9" s="52">
        <v>13127.518</v>
      </c>
      <c r="Y9" s="52">
        <v>14160.038</v>
      </c>
      <c r="Z9" s="52">
        <v>14596.77</v>
      </c>
      <c r="AA9" s="52">
        <v>14478.596</v>
      </c>
      <c r="AC9" s="52">
        <v>14341.714</v>
      </c>
      <c r="AD9" s="52">
        <v>13057.630999999999</v>
      </c>
      <c r="AE9" s="52">
        <v>12869.116</v>
      </c>
      <c r="AF9" s="52">
        <v>12905.455</v>
      </c>
      <c r="AH9" s="52">
        <v>12475.402</v>
      </c>
      <c r="AI9" s="52">
        <v>12263.218000000001</v>
      </c>
      <c r="AJ9" s="52">
        <v>12965.477999999999</v>
      </c>
      <c r="AK9" s="52">
        <v>13678.838</v>
      </c>
      <c r="AM9" s="52">
        <v>13222.905000000001</v>
      </c>
      <c r="AN9" s="52">
        <v>12890.785</v>
      </c>
      <c r="AO9" s="52">
        <v>12850.683999999999</v>
      </c>
      <c r="AP9" s="52">
        <v>12896.14</v>
      </c>
      <c r="AR9" s="52">
        <v>14216.784</v>
      </c>
      <c r="AS9" s="52">
        <v>15526.47</v>
      </c>
    </row>
    <row r="10" spans="1:45" s="172" customFormat="1" ht="18.95" customHeight="1">
      <c r="B10" s="173" t="s">
        <v>12</v>
      </c>
      <c r="C10" s="173"/>
      <c r="D10" s="54">
        <v>1093.2</v>
      </c>
      <c r="E10" s="55">
        <v>1133.9000000000001</v>
      </c>
      <c r="F10" s="55">
        <v>912.3</v>
      </c>
      <c r="G10" s="55">
        <v>1434.5</v>
      </c>
      <c r="H10" s="55"/>
      <c r="I10" s="55">
        <v>849.5</v>
      </c>
      <c r="J10" s="55">
        <v>1138.0999999999999</v>
      </c>
      <c r="K10" s="55">
        <v>1329.2249999999999</v>
      </c>
      <c r="L10" s="55">
        <v>1130.69</v>
      </c>
      <c r="M10" s="55"/>
      <c r="N10" s="55">
        <v>1005.579</v>
      </c>
      <c r="O10" s="55">
        <v>1347.317</v>
      </c>
      <c r="P10" s="55">
        <v>1484.6510000000001</v>
      </c>
      <c r="Q10" s="55">
        <v>1236.556</v>
      </c>
      <c r="R10" s="55"/>
      <c r="S10" s="55">
        <v>1484.204</v>
      </c>
      <c r="T10" s="55">
        <v>2304.7060000000001</v>
      </c>
      <c r="U10" s="55">
        <v>2553.3510000000001</v>
      </c>
      <c r="V10" s="55">
        <v>2811.7849999999999</v>
      </c>
      <c r="X10" s="55">
        <v>2916.3539999999998</v>
      </c>
      <c r="Y10" s="55">
        <v>3408.299</v>
      </c>
      <c r="Z10" s="55">
        <v>3560.5059999999999</v>
      </c>
      <c r="AA10" s="55">
        <v>3284.1129999999998</v>
      </c>
      <c r="AC10" s="55">
        <v>3239.4319999999998</v>
      </c>
      <c r="AD10" s="55">
        <v>2463.2330000000002</v>
      </c>
      <c r="AE10" s="55">
        <v>2665.38</v>
      </c>
      <c r="AF10" s="55">
        <v>2846.4250000000002</v>
      </c>
      <c r="AH10" s="55">
        <v>2665.1959999999999</v>
      </c>
      <c r="AI10" s="55">
        <v>2796.855</v>
      </c>
      <c r="AJ10" s="55">
        <v>3382.7930000000001</v>
      </c>
      <c r="AK10" s="55">
        <v>3775.7089999999998</v>
      </c>
      <c r="AM10" s="55">
        <v>3467.17</v>
      </c>
      <c r="AN10" s="55">
        <v>3794.92</v>
      </c>
      <c r="AO10" s="55">
        <v>3608.585</v>
      </c>
      <c r="AP10" s="55">
        <v>3702.404</v>
      </c>
      <c r="AR10" s="55">
        <v>3546.8629999999998</v>
      </c>
      <c r="AS10" s="55">
        <v>4087.482</v>
      </c>
    </row>
    <row r="11" spans="1:45" s="172" customFormat="1" ht="18.95" customHeight="1">
      <c r="B11" s="173" t="s">
        <v>13</v>
      </c>
      <c r="C11" s="173"/>
      <c r="D11" s="54">
        <v>3303.2</v>
      </c>
      <c r="E11" s="55">
        <v>5416.8</v>
      </c>
      <c r="F11" s="55">
        <v>5582.9</v>
      </c>
      <c r="G11" s="55">
        <v>5731.6</v>
      </c>
      <c r="H11" s="55"/>
      <c r="I11" s="55">
        <v>6208</v>
      </c>
      <c r="J11" s="55">
        <v>6514.6</v>
      </c>
      <c r="K11" s="55">
        <v>6453.1689999999999</v>
      </c>
      <c r="L11" s="55">
        <v>7075.835</v>
      </c>
      <c r="M11" s="55"/>
      <c r="N11" s="55">
        <v>7553.3620000000001</v>
      </c>
      <c r="O11" s="55">
        <v>7759.7209999999995</v>
      </c>
      <c r="P11" s="55">
        <v>8218.5769999999993</v>
      </c>
      <c r="Q11" s="55">
        <v>8420.8240000000005</v>
      </c>
      <c r="R11" s="55"/>
      <c r="S11" s="55">
        <v>8405.384</v>
      </c>
      <c r="T11" s="55">
        <v>9003.607</v>
      </c>
      <c r="U11" s="55">
        <v>8907.9030000000002</v>
      </c>
      <c r="V11" s="55">
        <v>9635.473</v>
      </c>
      <c r="X11" s="55">
        <v>10211.164000000001</v>
      </c>
      <c r="Y11" s="55">
        <v>10751.739</v>
      </c>
      <c r="Z11" s="55">
        <v>11036.263999999999</v>
      </c>
      <c r="AA11" s="55">
        <v>11194.483</v>
      </c>
      <c r="AC11" s="55">
        <v>11102.281999999999</v>
      </c>
      <c r="AD11" s="55">
        <v>10594.397999999999</v>
      </c>
      <c r="AE11" s="55">
        <v>10203.736000000001</v>
      </c>
      <c r="AF11" s="55">
        <v>10059.030000000001</v>
      </c>
      <c r="AH11" s="55">
        <v>9810.2060000000001</v>
      </c>
      <c r="AI11" s="55">
        <v>9466.3629999999994</v>
      </c>
      <c r="AJ11" s="55">
        <v>9582.6849999999995</v>
      </c>
      <c r="AK11" s="55">
        <v>9903.1290000000008</v>
      </c>
      <c r="AM11" s="55">
        <v>9755.7350000000006</v>
      </c>
      <c r="AN11" s="55">
        <v>9095.8649999999998</v>
      </c>
      <c r="AO11" s="55">
        <v>9242.0990000000002</v>
      </c>
      <c r="AP11" s="55">
        <v>9193.7360000000008</v>
      </c>
      <c r="AR11" s="55">
        <v>10669.921</v>
      </c>
      <c r="AS11" s="55">
        <v>11438.987999999999</v>
      </c>
    </row>
    <row r="12" spans="1:45" s="172" customFormat="1" ht="18.95" customHeight="1">
      <c r="B12" s="171" t="s">
        <v>53</v>
      </c>
      <c r="C12" s="173"/>
      <c r="D12" s="54"/>
      <c r="E12" s="55"/>
      <c r="F12" s="55"/>
      <c r="G12" s="55">
        <v>0</v>
      </c>
      <c r="H12" s="55"/>
      <c r="I12" s="55">
        <v>0</v>
      </c>
      <c r="J12" s="55">
        <v>0</v>
      </c>
      <c r="K12" s="55">
        <v>0.60499999999999998</v>
      </c>
      <c r="L12" s="55">
        <v>4.7270000000000003</v>
      </c>
      <c r="M12" s="55"/>
      <c r="N12" s="55">
        <v>23.18</v>
      </c>
      <c r="O12" s="55">
        <v>8.89</v>
      </c>
      <c r="P12" s="55">
        <v>6.3970000000000002</v>
      </c>
      <c r="Q12" s="55">
        <v>2.4860000000000002</v>
      </c>
      <c r="R12" s="55"/>
      <c r="S12" s="55">
        <v>3.1890000000000001</v>
      </c>
      <c r="T12" s="55">
        <v>3.2930000000000001</v>
      </c>
      <c r="U12" s="55">
        <v>5.2750000000000004</v>
      </c>
      <c r="V12" s="55">
        <v>11.356999999999999</v>
      </c>
      <c r="X12" s="55">
        <v>84.2</v>
      </c>
      <c r="Y12" s="55">
        <v>175.43199999999999</v>
      </c>
      <c r="Z12" s="55">
        <v>305.21600000000001</v>
      </c>
      <c r="AA12" s="55">
        <v>286.77600000000001</v>
      </c>
      <c r="AC12" s="55">
        <v>245.363</v>
      </c>
      <c r="AD12" s="55">
        <v>232.89099999999999</v>
      </c>
      <c r="AE12" s="55">
        <v>272.49200000000002</v>
      </c>
      <c r="AF12" s="55">
        <v>161.95599999999999</v>
      </c>
      <c r="AH12" s="55">
        <v>178.06</v>
      </c>
      <c r="AI12" s="55">
        <v>183.11799999999999</v>
      </c>
      <c r="AJ12" s="55">
        <v>144.46199999999999</v>
      </c>
      <c r="AK12" s="55">
        <v>131.221</v>
      </c>
      <c r="AM12" s="55">
        <v>159.39400000000001</v>
      </c>
      <c r="AN12" s="55">
        <v>148.6</v>
      </c>
      <c r="AO12" s="55">
        <v>150.80799999999999</v>
      </c>
      <c r="AP12" s="55">
        <v>153.464</v>
      </c>
      <c r="AR12" s="55">
        <v>149.678</v>
      </c>
      <c r="AS12" s="55">
        <v>128.50200000000001</v>
      </c>
    </row>
    <row r="13" spans="1:45" s="51" customFormat="1" ht="18.95" customHeight="1">
      <c r="B13" s="171" t="s">
        <v>14</v>
      </c>
      <c r="C13" s="171"/>
      <c r="D13" s="52">
        <v>1.7</v>
      </c>
      <c r="E13" s="52">
        <v>1.7</v>
      </c>
      <c r="F13" s="52">
        <v>1.7</v>
      </c>
      <c r="G13" s="52">
        <v>1.7</v>
      </c>
      <c r="H13" s="52"/>
      <c r="I13" s="52">
        <v>1.6</v>
      </c>
      <c r="J13" s="52">
        <v>1.6</v>
      </c>
      <c r="K13" s="52">
        <v>1.587</v>
      </c>
      <c r="L13" s="52">
        <v>2.0609999999999999</v>
      </c>
      <c r="M13" s="52"/>
      <c r="N13" s="52">
        <v>2.024</v>
      </c>
      <c r="O13" s="52">
        <v>1.9590000000000001</v>
      </c>
      <c r="P13" s="52">
        <v>1.9059999999999999</v>
      </c>
      <c r="Q13" s="52">
        <v>1.7170000000000001</v>
      </c>
      <c r="R13" s="52"/>
      <c r="S13" s="52">
        <v>1.6579999999999999</v>
      </c>
      <c r="T13" s="52">
        <v>2.2050000000000001</v>
      </c>
      <c r="U13" s="52">
        <v>2.1579999999999999</v>
      </c>
      <c r="V13" s="52">
        <v>2.048</v>
      </c>
      <c r="X13" s="52">
        <v>3.2610000000000001</v>
      </c>
      <c r="Y13" s="52">
        <v>3.0979999999999999</v>
      </c>
      <c r="Z13" s="52">
        <v>3.081</v>
      </c>
      <c r="AA13" s="52">
        <v>3.0910000000000002</v>
      </c>
      <c r="AC13" s="52">
        <v>3.008</v>
      </c>
      <c r="AD13" s="52">
        <v>2.927</v>
      </c>
      <c r="AE13" s="52">
        <v>2.7810000000000001</v>
      </c>
      <c r="AF13" s="52">
        <v>1.9750000000000001</v>
      </c>
      <c r="AH13" s="52">
        <v>2.1259999999999999</v>
      </c>
      <c r="AI13" s="52">
        <v>4.1280000000000001</v>
      </c>
      <c r="AJ13" s="52">
        <v>3.8420000000000001</v>
      </c>
      <c r="AK13" s="52">
        <v>2.9620000000000002</v>
      </c>
      <c r="AM13" s="52">
        <v>2.7869999999999999</v>
      </c>
      <c r="AN13" s="52">
        <v>3.609</v>
      </c>
      <c r="AO13" s="52">
        <v>3.3370000000000002</v>
      </c>
      <c r="AP13" s="52">
        <v>0.62</v>
      </c>
      <c r="AR13" s="52">
        <v>0.62</v>
      </c>
      <c r="AS13" s="52">
        <v>1.23</v>
      </c>
    </row>
    <row r="14" spans="1:45" s="51" customFormat="1" ht="18.95" customHeight="1">
      <c r="B14" s="171" t="s">
        <v>15</v>
      </c>
      <c r="C14" s="171"/>
      <c r="D14" s="52">
        <v>96.8</v>
      </c>
      <c r="E14" s="52">
        <v>95.3</v>
      </c>
      <c r="F14" s="52">
        <v>93.6</v>
      </c>
      <c r="G14" s="52">
        <v>101.8</v>
      </c>
      <c r="H14" s="52"/>
      <c r="I14" s="52">
        <v>235.4</v>
      </c>
      <c r="J14" s="52">
        <v>232.4</v>
      </c>
      <c r="K14" s="52">
        <v>272.476</v>
      </c>
      <c r="L14" s="52">
        <v>298.35399999999998</v>
      </c>
      <c r="M14" s="52"/>
      <c r="N14" s="52">
        <v>291.56</v>
      </c>
      <c r="O14" s="52">
        <v>286.15499999999997</v>
      </c>
      <c r="P14" s="52">
        <v>283.02999999999997</v>
      </c>
      <c r="Q14" s="52">
        <v>288.59800000000001</v>
      </c>
      <c r="R14" s="52"/>
      <c r="S14" s="52">
        <v>280.322</v>
      </c>
      <c r="T14" s="52">
        <v>277.07299999999998</v>
      </c>
      <c r="U14" s="52">
        <v>271.649</v>
      </c>
      <c r="V14" s="52">
        <v>295.18400000000003</v>
      </c>
      <c r="X14" s="52">
        <v>288.47000000000003</v>
      </c>
      <c r="Y14" s="52">
        <v>287.44099999999997</v>
      </c>
      <c r="Z14" s="52">
        <v>283.31799999999998</v>
      </c>
      <c r="AA14" s="52">
        <v>295.279</v>
      </c>
      <c r="AC14" s="52">
        <v>294.089</v>
      </c>
      <c r="AD14" s="52">
        <v>289.47399999999999</v>
      </c>
      <c r="AE14" s="52">
        <v>283.13900000000001</v>
      </c>
      <c r="AF14" s="52">
        <v>292.053</v>
      </c>
      <c r="AH14" s="52">
        <v>285.54899999999998</v>
      </c>
      <c r="AI14" s="52">
        <v>279.68200000000002</v>
      </c>
      <c r="AJ14" s="52">
        <v>270.42399999999998</v>
      </c>
      <c r="AK14" s="52">
        <v>284.935</v>
      </c>
      <c r="AM14" s="52">
        <v>349.02</v>
      </c>
      <c r="AN14" s="52">
        <v>347.06700000000001</v>
      </c>
      <c r="AO14" s="52">
        <v>348.483</v>
      </c>
      <c r="AP14" s="52">
        <v>364.55399999999997</v>
      </c>
      <c r="AR14" s="52">
        <v>356.42099999999999</v>
      </c>
      <c r="AS14" s="52">
        <v>351.46100000000001</v>
      </c>
    </row>
    <row r="15" spans="1:45" s="51" customFormat="1" ht="18.95" customHeight="1">
      <c r="B15" s="171" t="s">
        <v>16</v>
      </c>
      <c r="C15" s="171"/>
      <c r="D15" s="52">
        <v>46.4</v>
      </c>
      <c r="E15" s="52">
        <v>54.7</v>
      </c>
      <c r="F15" s="52">
        <v>57.2</v>
      </c>
      <c r="G15" s="52">
        <v>52.8</v>
      </c>
      <c r="H15" s="52"/>
      <c r="I15" s="52">
        <v>48.8</v>
      </c>
      <c r="J15" s="52">
        <v>44</v>
      </c>
      <c r="K15" s="52">
        <v>44.805999999999997</v>
      </c>
      <c r="L15" s="52">
        <v>51.167999999999999</v>
      </c>
      <c r="M15" s="52"/>
      <c r="N15" s="52">
        <v>54.406999999999996</v>
      </c>
      <c r="O15" s="52">
        <v>47.734999999999999</v>
      </c>
      <c r="P15" s="52">
        <v>47.98</v>
      </c>
      <c r="Q15" s="52">
        <v>49.845999999999997</v>
      </c>
      <c r="R15" s="52"/>
      <c r="S15" s="52">
        <v>52.881999999999998</v>
      </c>
      <c r="T15" s="52">
        <v>88.545000000000002</v>
      </c>
      <c r="U15" s="52">
        <v>89.090999999999994</v>
      </c>
      <c r="V15" s="52">
        <v>72.626999999999995</v>
      </c>
      <c r="X15" s="52">
        <v>67.233000000000004</v>
      </c>
      <c r="Y15" s="52">
        <v>69.954999999999998</v>
      </c>
      <c r="Z15" s="52">
        <v>70.076999999999998</v>
      </c>
      <c r="AA15" s="52">
        <v>72.266000000000005</v>
      </c>
      <c r="AC15" s="52">
        <v>86.04</v>
      </c>
      <c r="AD15" s="52">
        <v>91.429000000000002</v>
      </c>
      <c r="AE15" s="52">
        <v>99.132000000000005</v>
      </c>
      <c r="AF15" s="52">
        <v>108.113</v>
      </c>
      <c r="AH15" s="52">
        <v>107.003</v>
      </c>
      <c r="AI15" s="52">
        <v>101.53400000000001</v>
      </c>
      <c r="AJ15" s="52">
        <v>106.108</v>
      </c>
      <c r="AK15" s="52">
        <v>122.889</v>
      </c>
      <c r="AM15" s="52">
        <v>121.108</v>
      </c>
      <c r="AN15" s="52">
        <v>119.57</v>
      </c>
      <c r="AO15" s="52">
        <v>125.67400000000001</v>
      </c>
      <c r="AP15" s="52">
        <v>186.64500000000001</v>
      </c>
      <c r="AR15" s="52">
        <v>161.678</v>
      </c>
      <c r="AS15" s="52">
        <v>109.411</v>
      </c>
    </row>
    <row r="16" spans="1:45" s="51" customFormat="1" ht="18.95" customHeight="1">
      <c r="B16" s="171" t="s">
        <v>17</v>
      </c>
      <c r="C16" s="171"/>
      <c r="D16" s="52">
        <v>291.60000000000002</v>
      </c>
      <c r="E16" s="52">
        <v>328.5</v>
      </c>
      <c r="F16" s="52">
        <v>304.89999999999998</v>
      </c>
      <c r="G16" s="52">
        <v>335.5</v>
      </c>
      <c r="H16" s="52"/>
      <c r="I16" s="52">
        <v>356.5</v>
      </c>
      <c r="J16" s="52">
        <v>418.1</v>
      </c>
      <c r="K16" s="52">
        <v>392.18199999999996</v>
      </c>
      <c r="L16" s="52">
        <v>358.90700000000004</v>
      </c>
      <c r="M16" s="52"/>
      <c r="N16" s="52">
        <v>420.815</v>
      </c>
      <c r="O16" s="52">
        <v>393.613</v>
      </c>
      <c r="P16" s="52">
        <v>380.274</v>
      </c>
      <c r="Q16" s="52">
        <v>398.40899999999999</v>
      </c>
      <c r="R16" s="52"/>
      <c r="S16" s="52">
        <v>353.40300000000002</v>
      </c>
      <c r="T16" s="52">
        <v>440.678</v>
      </c>
      <c r="U16" s="52">
        <v>402.815</v>
      </c>
      <c r="V16" s="52">
        <v>401.81899999999996</v>
      </c>
      <c r="X16" s="52">
        <v>374.91</v>
      </c>
      <c r="Y16" s="52">
        <v>428.49299999999994</v>
      </c>
      <c r="Z16" s="52">
        <v>440.43399999999997</v>
      </c>
      <c r="AA16" s="52">
        <v>503.39400000000001</v>
      </c>
      <c r="AC16" s="52">
        <v>508.37700000000001</v>
      </c>
      <c r="AD16" s="52">
        <v>536.58500000000004</v>
      </c>
      <c r="AE16" s="52">
        <v>522.90499999999997</v>
      </c>
      <c r="AF16" s="52">
        <v>537.26599999999996</v>
      </c>
      <c r="AH16" s="52">
        <v>556.18499999999995</v>
      </c>
      <c r="AI16" s="52">
        <v>542.08299999999997</v>
      </c>
      <c r="AJ16" s="52">
        <v>560.23699999999997</v>
      </c>
      <c r="AK16" s="52">
        <v>566.84</v>
      </c>
      <c r="AM16" s="52">
        <v>537.55499999999995</v>
      </c>
      <c r="AN16" s="52">
        <v>625.48299999999995</v>
      </c>
      <c r="AO16" s="52">
        <v>577.81700000000001</v>
      </c>
      <c r="AP16" s="52">
        <v>657.46</v>
      </c>
      <c r="AR16" s="52">
        <v>572.05600000000004</v>
      </c>
      <c r="AS16" s="52">
        <v>631.08399999999995</v>
      </c>
    </row>
    <row r="17" spans="2:45" s="51" customFormat="1" ht="18.95" customHeight="1">
      <c r="B17" s="171" t="s">
        <v>78</v>
      </c>
      <c r="C17" s="171"/>
      <c r="D17" s="52">
        <v>0</v>
      </c>
      <c r="E17" s="52">
        <v>0</v>
      </c>
      <c r="F17" s="52">
        <v>0</v>
      </c>
      <c r="G17" s="52">
        <v>0</v>
      </c>
      <c r="H17" s="52"/>
      <c r="I17" s="52">
        <v>0</v>
      </c>
      <c r="J17" s="52">
        <v>0</v>
      </c>
      <c r="K17" s="52" t="s">
        <v>65</v>
      </c>
      <c r="L17" s="52">
        <v>0</v>
      </c>
      <c r="M17" s="52"/>
      <c r="N17" s="52">
        <v>1.268</v>
      </c>
      <c r="O17" s="52">
        <v>0</v>
      </c>
      <c r="P17" s="52">
        <v>0</v>
      </c>
      <c r="Q17" s="52">
        <v>0</v>
      </c>
      <c r="R17" s="52"/>
      <c r="S17" s="52">
        <v>1.847</v>
      </c>
      <c r="T17" s="52">
        <v>1.65</v>
      </c>
      <c r="U17" s="52">
        <v>1.6479999999999999</v>
      </c>
      <c r="V17" s="52">
        <v>2.694</v>
      </c>
      <c r="X17" s="52">
        <v>0</v>
      </c>
      <c r="Y17" s="52">
        <v>0</v>
      </c>
      <c r="Z17" s="52">
        <v>0</v>
      </c>
      <c r="AA17" s="52">
        <v>0</v>
      </c>
      <c r="AC17" s="52">
        <v>0</v>
      </c>
      <c r="AD17" s="52">
        <v>0</v>
      </c>
      <c r="AE17" s="52">
        <v>0</v>
      </c>
      <c r="AF17" s="52">
        <v>0</v>
      </c>
      <c r="AH17" s="52">
        <v>0</v>
      </c>
      <c r="AI17" s="52">
        <v>0</v>
      </c>
      <c r="AJ17" s="52">
        <v>0</v>
      </c>
      <c r="AK17" s="52">
        <v>0.22700000000000001</v>
      </c>
      <c r="AM17" s="52">
        <v>0.22700000000000001</v>
      </c>
      <c r="AN17" s="52">
        <v>0.22700000000000001</v>
      </c>
      <c r="AO17" s="52">
        <v>0</v>
      </c>
      <c r="AP17" s="52">
        <v>1.508</v>
      </c>
      <c r="AR17" s="52">
        <v>1.508</v>
      </c>
      <c r="AS17" s="52">
        <v>1.508</v>
      </c>
    </row>
    <row r="18" spans="2:45" s="51" customFormat="1" ht="18.95" customHeight="1" thickBot="1">
      <c r="B18" s="69" t="s">
        <v>0</v>
      </c>
      <c r="C18" s="174"/>
      <c r="D18" s="71">
        <v>9323.2999999999993</v>
      </c>
      <c r="E18" s="70">
        <v>9514.9</v>
      </c>
      <c r="F18" s="70">
        <v>9180</v>
      </c>
      <c r="G18" s="70">
        <v>9735.9</v>
      </c>
      <c r="H18" s="106"/>
      <c r="I18" s="70">
        <v>10028.299999999999</v>
      </c>
      <c r="J18" s="70">
        <v>10862.9</v>
      </c>
      <c r="K18" s="70">
        <v>11791.955</v>
      </c>
      <c r="L18" s="70">
        <v>11765.576000000005</v>
      </c>
      <c r="M18" s="106"/>
      <c r="N18" s="70">
        <v>12531.314999999999</v>
      </c>
      <c r="O18" s="70">
        <v>12322.672</v>
      </c>
      <c r="P18" s="70">
        <v>12833.688999999997</v>
      </c>
      <c r="Q18" s="70">
        <v>13176.989000000005</v>
      </c>
      <c r="R18" s="106"/>
      <c r="S18" s="70">
        <v>14040.419999999996</v>
      </c>
      <c r="T18" s="70">
        <v>15685.522000000001</v>
      </c>
      <c r="U18" s="70">
        <v>15578.905000000004</v>
      </c>
      <c r="V18" s="70">
        <v>16191.609999999995</v>
      </c>
      <c r="X18" s="70">
        <v>17015.588</v>
      </c>
      <c r="Y18" s="70">
        <v>17685.311999999998</v>
      </c>
      <c r="Z18" s="70">
        <v>17758.449000000001</v>
      </c>
      <c r="AA18" s="70">
        <v>17266.848999999998</v>
      </c>
      <c r="AC18" s="70">
        <v>17003.849000000002</v>
      </c>
      <c r="AD18" s="70">
        <v>15676.990999999998</v>
      </c>
      <c r="AE18" s="70">
        <v>15547.648999999999</v>
      </c>
      <c r="AF18" s="70">
        <v>15517.16</v>
      </c>
      <c r="AH18" s="70">
        <v>15189.161999999998</v>
      </c>
      <c r="AI18" s="70">
        <v>14746.383000000002</v>
      </c>
      <c r="AJ18" s="70">
        <v>15609.606999999998</v>
      </c>
      <c r="AK18" s="70">
        <v>16821.984999999997</v>
      </c>
      <c r="AM18" s="70">
        <v>16986.316999999999</v>
      </c>
      <c r="AN18" s="70">
        <v>17578.185999999998</v>
      </c>
      <c r="AO18" s="70">
        <v>17837.798999999999</v>
      </c>
      <c r="AP18" s="70">
        <v>18456.022000000001</v>
      </c>
      <c r="AR18" s="70">
        <v>18993.845999999998</v>
      </c>
      <c r="AS18" s="70">
        <v>18839.498</v>
      </c>
    </row>
    <row r="19" spans="2:45" ht="18.95" customHeight="1" thickTop="1">
      <c r="B19" s="169"/>
      <c r="C19" s="169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X19" s="56"/>
      <c r="Y19" s="56"/>
      <c r="Z19" s="56"/>
      <c r="AA19" s="56"/>
      <c r="AC19" s="56"/>
      <c r="AD19" s="56"/>
      <c r="AE19" s="56"/>
      <c r="AF19" s="56"/>
      <c r="AH19" s="56"/>
      <c r="AI19" s="56"/>
      <c r="AJ19" s="56"/>
      <c r="AK19" s="56"/>
      <c r="AM19" s="56"/>
      <c r="AN19" s="56"/>
      <c r="AO19" s="56"/>
      <c r="AP19" s="56"/>
      <c r="AR19" s="56"/>
      <c r="AS19" s="56"/>
    </row>
    <row r="20" spans="2:45" ht="18.95" customHeight="1">
      <c r="B20" s="167" t="s">
        <v>168</v>
      </c>
      <c r="C20" s="168"/>
      <c r="D20" s="49" t="s">
        <v>71</v>
      </c>
      <c r="E20" s="50" t="s">
        <v>179</v>
      </c>
      <c r="F20" s="50" t="s">
        <v>180</v>
      </c>
      <c r="G20" s="50" t="s">
        <v>181</v>
      </c>
      <c r="H20" s="67"/>
      <c r="I20" s="49" t="s">
        <v>64</v>
      </c>
      <c r="J20" s="49" t="s">
        <v>143</v>
      </c>
      <c r="K20" s="49" t="s">
        <v>144</v>
      </c>
      <c r="L20" s="50" t="s">
        <v>145</v>
      </c>
      <c r="M20" s="67"/>
      <c r="N20" s="49" t="s">
        <v>77</v>
      </c>
      <c r="O20" s="49" t="s">
        <v>139</v>
      </c>
      <c r="P20" s="49" t="s">
        <v>138</v>
      </c>
      <c r="Q20" s="49" t="s">
        <v>140</v>
      </c>
      <c r="R20" s="68"/>
      <c r="S20" s="49" t="s">
        <v>90</v>
      </c>
      <c r="T20" s="49" t="s">
        <v>149</v>
      </c>
      <c r="U20" s="49" t="s">
        <v>141</v>
      </c>
      <c r="V20" s="49" t="s">
        <v>142</v>
      </c>
      <c r="X20" s="49" t="s">
        <v>192</v>
      </c>
      <c r="Y20" s="49" t="s">
        <v>194</v>
      </c>
      <c r="Z20" s="49" t="s">
        <v>195</v>
      </c>
      <c r="AA20" s="49" t="s">
        <v>196</v>
      </c>
      <c r="AC20" s="49" t="s">
        <v>255</v>
      </c>
      <c r="AD20" s="49" t="s">
        <v>261</v>
      </c>
      <c r="AE20" s="49" t="s">
        <v>266</v>
      </c>
      <c r="AF20" s="49" t="s">
        <v>276</v>
      </c>
      <c r="AH20" s="117" t="s">
        <v>294</v>
      </c>
      <c r="AI20" s="117" t="s">
        <v>355</v>
      </c>
      <c r="AJ20" s="117" t="s">
        <v>359</v>
      </c>
      <c r="AK20" s="117" t="s">
        <v>362</v>
      </c>
      <c r="AM20" s="117" t="s">
        <v>369</v>
      </c>
      <c r="AN20" s="117" t="s">
        <v>377</v>
      </c>
      <c r="AO20" s="117" t="s">
        <v>381</v>
      </c>
      <c r="AP20" s="117" t="s">
        <v>385</v>
      </c>
      <c r="AR20" s="117" t="s">
        <v>390</v>
      </c>
      <c r="AS20" s="117" t="s">
        <v>399</v>
      </c>
    </row>
    <row r="21" spans="2:45" ht="18.95" customHeight="1">
      <c r="B21" s="169"/>
      <c r="C21" s="169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X21" s="57"/>
      <c r="Y21" s="57"/>
      <c r="Z21" s="57"/>
      <c r="AA21" s="57"/>
      <c r="AC21" s="57"/>
      <c r="AD21" s="57"/>
      <c r="AE21" s="57"/>
      <c r="AF21" s="57"/>
      <c r="AH21" s="57"/>
      <c r="AI21" s="57"/>
      <c r="AJ21" s="26"/>
      <c r="AK21" s="26"/>
      <c r="AM21" s="57"/>
      <c r="AN21" s="57"/>
      <c r="AO21" s="57"/>
      <c r="AP21" s="57"/>
      <c r="AR21" s="57"/>
      <c r="AS21" s="57"/>
    </row>
    <row r="22" spans="2:45" s="51" customFormat="1" ht="18.95" customHeight="1">
      <c r="B22" s="171" t="s">
        <v>18</v>
      </c>
      <c r="C22" s="171"/>
      <c r="D22" s="53">
        <v>8186.6</v>
      </c>
      <c r="E22" s="52">
        <v>8521.2999999999993</v>
      </c>
      <c r="F22" s="52">
        <v>8201.4</v>
      </c>
      <c r="G22" s="52">
        <v>8675.6</v>
      </c>
      <c r="H22" s="52"/>
      <c r="I22" s="52">
        <v>8879.2999999999993</v>
      </c>
      <c r="J22" s="52">
        <v>9767.4</v>
      </c>
      <c r="K22" s="52">
        <v>10568.557000000001</v>
      </c>
      <c r="L22" s="52">
        <v>10503.986000000001</v>
      </c>
      <c r="M22" s="52"/>
      <c r="N22" s="52">
        <v>11145.226000000001</v>
      </c>
      <c r="O22" s="52">
        <v>10788.255999999999</v>
      </c>
      <c r="P22" s="52">
        <v>11317.12</v>
      </c>
      <c r="Q22" s="52">
        <v>11506.596</v>
      </c>
      <c r="R22" s="52"/>
      <c r="S22" s="52">
        <v>12183.528</v>
      </c>
      <c r="T22" s="52">
        <v>13465.085999999999</v>
      </c>
      <c r="U22" s="52">
        <v>13462.819</v>
      </c>
      <c r="V22" s="52">
        <v>14412.353999999999</v>
      </c>
      <c r="X22" s="52">
        <v>15120.875</v>
      </c>
      <c r="Y22" s="52">
        <v>15612.346</v>
      </c>
      <c r="Z22" s="52">
        <v>16004.867</v>
      </c>
      <c r="AA22" s="52">
        <v>15503.978999999999</v>
      </c>
      <c r="AC22" s="52">
        <v>15205.464</v>
      </c>
      <c r="AD22" s="52">
        <v>13783.954</v>
      </c>
      <c r="AE22" s="52">
        <v>13682.584000000001</v>
      </c>
      <c r="AF22" s="52">
        <v>13503.014999999999</v>
      </c>
      <c r="AH22" s="52">
        <v>13061.788</v>
      </c>
      <c r="AI22" s="52">
        <v>12743.907999999999</v>
      </c>
      <c r="AJ22" s="52">
        <v>13390.289000000001</v>
      </c>
      <c r="AK22" s="52">
        <v>14521.277</v>
      </c>
      <c r="AM22" s="52">
        <v>14529.661</v>
      </c>
      <c r="AN22" s="52">
        <v>15036.598</v>
      </c>
      <c r="AO22" s="52">
        <v>15424.446</v>
      </c>
      <c r="AP22" s="52">
        <v>15922.718000000001</v>
      </c>
      <c r="AR22" s="52">
        <v>16321.513000000001</v>
      </c>
      <c r="AS22" s="52">
        <v>16209.431</v>
      </c>
    </row>
    <row r="23" spans="2:45" s="172" customFormat="1" ht="18.95" customHeight="1">
      <c r="B23" s="173" t="s">
        <v>19</v>
      </c>
      <c r="C23" s="173"/>
      <c r="D23" s="55">
        <v>505.1</v>
      </c>
      <c r="E23" s="55">
        <v>498</v>
      </c>
      <c r="F23" s="55">
        <v>72.3</v>
      </c>
      <c r="G23" s="55">
        <v>128.69999999999999</v>
      </c>
      <c r="H23" s="55"/>
      <c r="I23" s="55">
        <v>100.3</v>
      </c>
      <c r="J23" s="55">
        <v>100.1</v>
      </c>
      <c r="K23" s="55">
        <v>94.204999999999998</v>
      </c>
      <c r="L23" s="55">
        <v>94.807000000000002</v>
      </c>
      <c r="M23" s="55"/>
      <c r="N23" s="55">
        <v>119.15600000000001</v>
      </c>
      <c r="O23" s="55">
        <v>580.63</v>
      </c>
      <c r="P23" s="55">
        <v>593.49599999999998</v>
      </c>
      <c r="Q23" s="55">
        <v>598.12900000000002</v>
      </c>
      <c r="R23" s="55"/>
      <c r="S23" s="55">
        <v>805.61199999999997</v>
      </c>
      <c r="T23" s="55">
        <v>877.40499999999997</v>
      </c>
      <c r="U23" s="55">
        <v>838.19100000000003</v>
      </c>
      <c r="V23" s="55">
        <v>818.73400000000004</v>
      </c>
      <c r="X23" s="55">
        <v>795.43299999999999</v>
      </c>
      <c r="Y23" s="55">
        <v>843.74099999999999</v>
      </c>
      <c r="Z23" s="55">
        <v>808.09400000000005</v>
      </c>
      <c r="AA23" s="55">
        <v>544.53099999999995</v>
      </c>
      <c r="AC23" s="55">
        <v>821.66099999999994</v>
      </c>
      <c r="AD23" s="55">
        <v>526.63300000000004</v>
      </c>
      <c r="AE23" s="55">
        <v>483.93099999999998</v>
      </c>
      <c r="AF23" s="55">
        <v>231.684</v>
      </c>
      <c r="AH23" s="55">
        <v>300.28500000000003</v>
      </c>
      <c r="AI23" s="55">
        <v>327.39800000000002</v>
      </c>
      <c r="AJ23" s="55">
        <v>333.233</v>
      </c>
      <c r="AK23" s="55">
        <v>356.43099999999998</v>
      </c>
      <c r="AM23" s="55">
        <v>330.887</v>
      </c>
      <c r="AN23" s="55">
        <v>374.45800000000003</v>
      </c>
      <c r="AO23" s="55">
        <v>444.32100000000003</v>
      </c>
      <c r="AP23" s="55">
        <v>310.29000000000002</v>
      </c>
      <c r="AR23" s="55">
        <v>415.61</v>
      </c>
      <c r="AS23" s="55">
        <v>346.46899999999999</v>
      </c>
    </row>
    <row r="24" spans="2:45" s="172" customFormat="1" ht="18.95" customHeight="1">
      <c r="B24" s="173" t="s">
        <v>20</v>
      </c>
      <c r="C24" s="173"/>
      <c r="D24" s="54">
        <v>7681.5</v>
      </c>
      <c r="E24" s="55">
        <v>8023.3</v>
      </c>
      <c r="F24" s="55">
        <v>8129</v>
      </c>
      <c r="G24" s="55">
        <v>8546.9</v>
      </c>
      <c r="H24" s="55"/>
      <c r="I24" s="55">
        <v>8779.1</v>
      </c>
      <c r="J24" s="55">
        <v>9667.4</v>
      </c>
      <c r="K24" s="55">
        <v>10474.352000000001</v>
      </c>
      <c r="L24" s="55">
        <v>10409.179</v>
      </c>
      <c r="M24" s="55"/>
      <c r="N24" s="55">
        <v>11026.07</v>
      </c>
      <c r="O24" s="55">
        <v>10207.626</v>
      </c>
      <c r="P24" s="55">
        <v>10723.624</v>
      </c>
      <c r="Q24" s="55">
        <v>10908.467000000001</v>
      </c>
      <c r="R24" s="55"/>
      <c r="S24" s="55">
        <v>11377.915999999999</v>
      </c>
      <c r="T24" s="55">
        <v>12587.681</v>
      </c>
      <c r="U24" s="55">
        <v>12624.628000000001</v>
      </c>
      <c r="V24" s="55">
        <v>13593.62</v>
      </c>
      <c r="X24" s="55">
        <v>14325.441999999999</v>
      </c>
      <c r="Y24" s="55">
        <v>14768.605</v>
      </c>
      <c r="Z24" s="55">
        <v>15196.772999999999</v>
      </c>
      <c r="AA24" s="55">
        <v>14959.448</v>
      </c>
      <c r="AC24" s="55">
        <v>14383.803</v>
      </c>
      <c r="AD24" s="55">
        <v>13257.321</v>
      </c>
      <c r="AE24" s="55">
        <v>13198.653</v>
      </c>
      <c r="AF24" s="55">
        <v>13271.331</v>
      </c>
      <c r="AH24" s="55">
        <v>12761.503000000001</v>
      </c>
      <c r="AI24" s="55">
        <v>12416.51</v>
      </c>
      <c r="AJ24" s="55">
        <v>13057.056</v>
      </c>
      <c r="AK24" s="55">
        <v>14164.846</v>
      </c>
      <c r="AM24" s="55">
        <v>14198.773999999999</v>
      </c>
      <c r="AN24" s="55">
        <v>14662.14</v>
      </c>
      <c r="AO24" s="55">
        <v>14980.125</v>
      </c>
      <c r="AP24" s="55">
        <v>15612.428</v>
      </c>
      <c r="AR24" s="55">
        <v>15905.903</v>
      </c>
      <c r="AS24" s="55">
        <v>15862.962</v>
      </c>
    </row>
    <row r="25" spans="2:45" s="51" customFormat="1" ht="18.95" customHeight="1">
      <c r="B25" s="171" t="s">
        <v>21</v>
      </c>
      <c r="C25" s="171"/>
      <c r="D25" s="52">
        <v>0.3</v>
      </c>
      <c r="E25" s="52">
        <v>0.5</v>
      </c>
      <c r="F25" s="52">
        <v>0.9</v>
      </c>
      <c r="G25" s="52">
        <v>0.4</v>
      </c>
      <c r="H25" s="52"/>
      <c r="I25" s="52">
        <v>0.5</v>
      </c>
      <c r="J25" s="52">
        <v>3.5</v>
      </c>
      <c r="K25" s="52">
        <v>15.484</v>
      </c>
      <c r="L25" s="52">
        <v>8.6850000000000005</v>
      </c>
      <c r="M25" s="52"/>
      <c r="N25" s="52">
        <v>11.058999999999999</v>
      </c>
      <c r="O25" s="52">
        <v>27.242999999999999</v>
      </c>
      <c r="P25" s="52">
        <v>40.890999999999998</v>
      </c>
      <c r="Q25" s="52">
        <v>69.403999999999996</v>
      </c>
      <c r="R25" s="52"/>
      <c r="S25" s="52">
        <v>78.081999999999994</v>
      </c>
      <c r="T25" s="52">
        <v>96.757999999999996</v>
      </c>
      <c r="U25" s="52">
        <v>136.86000000000001</v>
      </c>
      <c r="V25" s="52">
        <v>171.87100000000001</v>
      </c>
      <c r="X25" s="52">
        <v>222.93100000000001</v>
      </c>
      <c r="Y25" s="52">
        <v>158.499</v>
      </c>
      <c r="Z25" s="52">
        <v>103.14400000000001</v>
      </c>
      <c r="AA25" s="52">
        <v>123.604</v>
      </c>
      <c r="AC25" s="52">
        <v>134.37799999999999</v>
      </c>
      <c r="AD25" s="52">
        <v>107.75700000000001</v>
      </c>
      <c r="AE25" s="52">
        <v>98.05</v>
      </c>
      <c r="AF25" s="52">
        <v>132.821</v>
      </c>
      <c r="AH25" s="52">
        <v>122.34</v>
      </c>
      <c r="AI25" s="52">
        <v>122.70099999999999</v>
      </c>
      <c r="AJ25" s="52">
        <v>151.54400000000001</v>
      </c>
      <c r="AK25" s="52">
        <v>177.054</v>
      </c>
      <c r="AM25" s="52">
        <v>210.74799999999999</v>
      </c>
      <c r="AN25" s="52">
        <v>226.95500000000001</v>
      </c>
      <c r="AO25" s="52">
        <v>225.33199999999999</v>
      </c>
      <c r="AP25" s="52">
        <v>293.99</v>
      </c>
      <c r="AR25" s="52">
        <v>362.23700000000002</v>
      </c>
      <c r="AS25" s="52">
        <v>241.77500000000001</v>
      </c>
    </row>
    <row r="26" spans="2:45" s="51" customFormat="1" ht="18.95" customHeight="1">
      <c r="B26" s="171" t="s">
        <v>22</v>
      </c>
      <c r="C26" s="171"/>
      <c r="D26" s="52">
        <v>42.6</v>
      </c>
      <c r="E26" s="52">
        <v>37</v>
      </c>
      <c r="F26" s="52">
        <v>25.1</v>
      </c>
      <c r="G26" s="52">
        <v>18</v>
      </c>
      <c r="H26" s="52"/>
      <c r="I26" s="52">
        <v>22.6</v>
      </c>
      <c r="J26" s="52">
        <v>27.8</v>
      </c>
      <c r="K26" s="52">
        <v>20.106000000000002</v>
      </c>
      <c r="L26" s="52">
        <v>13.618</v>
      </c>
      <c r="M26" s="52"/>
      <c r="N26" s="52">
        <v>31.492000000000001</v>
      </c>
      <c r="O26" s="52">
        <v>27.094000000000001</v>
      </c>
      <c r="P26" s="52">
        <v>42.331000000000003</v>
      </c>
      <c r="Q26" s="52">
        <v>42.515999999999998</v>
      </c>
      <c r="R26" s="52"/>
      <c r="S26" s="52">
        <v>69.593000000000004</v>
      </c>
      <c r="T26" s="52">
        <v>60.594999999999999</v>
      </c>
      <c r="U26" s="52">
        <v>57.542999999999999</v>
      </c>
      <c r="V26" s="52">
        <v>28.32</v>
      </c>
      <c r="X26" s="52">
        <v>31.83</v>
      </c>
      <c r="Y26" s="52">
        <v>37.427</v>
      </c>
      <c r="Z26" s="52">
        <v>43.787999999999997</v>
      </c>
      <c r="AA26" s="52">
        <v>44.576999999999998</v>
      </c>
      <c r="AC26" s="52">
        <v>58.487000000000002</v>
      </c>
      <c r="AD26" s="52">
        <v>33.618000000000002</v>
      </c>
      <c r="AE26" s="52">
        <v>58.901000000000003</v>
      </c>
      <c r="AF26" s="52">
        <v>46.088000000000001</v>
      </c>
      <c r="AH26" s="52">
        <v>74.838999999999999</v>
      </c>
      <c r="AI26" s="52">
        <v>96.736000000000004</v>
      </c>
      <c r="AJ26" s="52">
        <v>49.85</v>
      </c>
      <c r="AK26" s="52">
        <v>18.266999999999999</v>
      </c>
      <c r="AM26" s="52">
        <v>45.128999999999998</v>
      </c>
      <c r="AN26" s="52">
        <v>22.747</v>
      </c>
      <c r="AO26" s="52">
        <v>41.707999999999998</v>
      </c>
      <c r="AP26" s="52">
        <v>13.82</v>
      </c>
      <c r="AR26" s="52">
        <v>16.317</v>
      </c>
      <c r="AS26" s="52">
        <v>17.97</v>
      </c>
    </row>
    <row r="27" spans="2:45" s="51" customFormat="1" ht="18.95" customHeight="1">
      <c r="B27" s="171" t="s">
        <v>23</v>
      </c>
      <c r="C27" s="171"/>
      <c r="D27" s="52">
        <v>143.19999999999999</v>
      </c>
      <c r="E27" s="52">
        <v>147.80000000000001</v>
      </c>
      <c r="F27" s="52">
        <v>114.7</v>
      </c>
      <c r="G27" s="52">
        <v>142.19999999999999</v>
      </c>
      <c r="H27" s="52"/>
      <c r="I27" s="52">
        <v>154.9</v>
      </c>
      <c r="J27" s="52">
        <v>175.5</v>
      </c>
      <c r="K27" s="52">
        <v>238.696</v>
      </c>
      <c r="L27" s="52">
        <v>147.09700000000001</v>
      </c>
      <c r="M27" s="52"/>
      <c r="N27" s="52">
        <v>159.17599999999999</v>
      </c>
      <c r="O27" s="52">
        <v>472.41699999999997</v>
      </c>
      <c r="P27" s="52">
        <v>184.84200000000001</v>
      </c>
      <c r="Q27" s="52">
        <v>181.696</v>
      </c>
      <c r="R27" s="52"/>
      <c r="S27" s="52">
        <v>184.119</v>
      </c>
      <c r="T27" s="52">
        <v>789.39099999999996</v>
      </c>
      <c r="U27" s="52">
        <v>588.25300000000004</v>
      </c>
      <c r="V27" s="52">
        <v>242.03700000000001</v>
      </c>
      <c r="X27" s="52">
        <v>238.51499999999999</v>
      </c>
      <c r="Y27" s="52">
        <v>638.11099999999999</v>
      </c>
      <c r="Z27" s="52">
        <v>366.02300000000002</v>
      </c>
      <c r="AA27" s="52">
        <v>281.24799999999999</v>
      </c>
      <c r="AC27" s="52">
        <v>200.65600000000001</v>
      </c>
      <c r="AD27" s="52">
        <v>439.33800000000002</v>
      </c>
      <c r="AE27" s="52">
        <v>318.10000000000002</v>
      </c>
      <c r="AF27" s="52">
        <v>353.03699999999998</v>
      </c>
      <c r="AH27" s="52">
        <v>321.51600000000002</v>
      </c>
      <c r="AI27" s="52">
        <v>304.24900000000002</v>
      </c>
      <c r="AJ27" s="52">
        <v>318.82299999999998</v>
      </c>
      <c r="AK27" s="52">
        <v>301.08499999999998</v>
      </c>
      <c r="AM27" s="52">
        <v>261.315</v>
      </c>
      <c r="AN27" s="52">
        <v>593.20399999999995</v>
      </c>
      <c r="AO27" s="52">
        <v>357.34300000000002</v>
      </c>
      <c r="AP27" s="52">
        <v>304.96300000000002</v>
      </c>
      <c r="AR27" s="52">
        <v>284.53100000000001</v>
      </c>
      <c r="AS27" s="52">
        <v>587.97</v>
      </c>
    </row>
    <row r="28" spans="2:45" s="51" customFormat="1" ht="18.95" customHeight="1">
      <c r="B28" s="171" t="s">
        <v>79</v>
      </c>
      <c r="C28" s="171"/>
      <c r="D28" s="52">
        <v>0</v>
      </c>
      <c r="E28" s="52">
        <v>0</v>
      </c>
      <c r="F28" s="52">
        <v>0</v>
      </c>
      <c r="G28" s="52">
        <v>0</v>
      </c>
      <c r="H28" s="52"/>
      <c r="I28" s="52">
        <v>0</v>
      </c>
      <c r="J28" s="52">
        <v>0</v>
      </c>
      <c r="K28" s="52">
        <v>0</v>
      </c>
      <c r="L28" s="52">
        <v>0</v>
      </c>
      <c r="M28" s="52"/>
      <c r="N28" s="52">
        <v>0.35599999999999998</v>
      </c>
      <c r="O28" s="52">
        <v>0</v>
      </c>
      <c r="P28" s="52">
        <v>0</v>
      </c>
      <c r="Q28" s="52">
        <v>0</v>
      </c>
      <c r="R28" s="52"/>
      <c r="S28" s="52">
        <v>0.38400000000000001</v>
      </c>
      <c r="T28" s="52">
        <v>0.28399999999999997</v>
      </c>
      <c r="U28" s="52">
        <v>0.38100000000000001</v>
      </c>
      <c r="V28" s="52">
        <v>0.318</v>
      </c>
      <c r="X28" s="52">
        <v>0</v>
      </c>
      <c r="Y28" s="52">
        <v>0</v>
      </c>
      <c r="Z28" s="52">
        <v>0</v>
      </c>
      <c r="AA28" s="52">
        <v>0</v>
      </c>
      <c r="AC28" s="52">
        <v>0</v>
      </c>
      <c r="AD28" s="52">
        <v>0</v>
      </c>
      <c r="AE28" s="52">
        <v>0</v>
      </c>
      <c r="AF28" s="52">
        <v>0</v>
      </c>
      <c r="AH28" s="52">
        <v>0</v>
      </c>
      <c r="AI28" s="52">
        <v>0</v>
      </c>
      <c r="AJ28" s="52">
        <v>0</v>
      </c>
      <c r="AK28" s="52">
        <v>0</v>
      </c>
      <c r="AM28" s="52">
        <v>0</v>
      </c>
      <c r="AN28" s="52">
        <v>0</v>
      </c>
      <c r="AO28" s="52">
        <v>0</v>
      </c>
      <c r="AP28" s="52">
        <v>0</v>
      </c>
      <c r="AR28" s="52">
        <v>0</v>
      </c>
      <c r="AS28" s="52">
        <v>0</v>
      </c>
    </row>
    <row r="29" spans="2:45" s="51" customFormat="1" ht="18.95" customHeight="1">
      <c r="B29" s="171" t="s">
        <v>24</v>
      </c>
      <c r="C29" s="171"/>
      <c r="D29" s="52">
        <v>158.30000000000001</v>
      </c>
      <c r="E29" s="52">
        <v>158.9</v>
      </c>
      <c r="F29" s="52">
        <v>160.80000000000001</v>
      </c>
      <c r="G29" s="52">
        <v>164.8</v>
      </c>
      <c r="H29" s="52"/>
      <c r="I29" s="52">
        <v>162.69999999999999</v>
      </c>
      <c r="J29" s="52">
        <v>153.9</v>
      </c>
      <c r="K29" s="52">
        <v>157.63399999999999</v>
      </c>
      <c r="L29" s="52">
        <v>174.52199999999999</v>
      </c>
      <c r="M29" s="52"/>
      <c r="N29" s="52">
        <v>177.98099999999999</v>
      </c>
      <c r="O29" s="52">
        <v>176.33600000000001</v>
      </c>
      <c r="P29" s="52">
        <v>180.774</v>
      </c>
      <c r="Q29" s="52">
        <v>192.27199999999999</v>
      </c>
      <c r="R29" s="52"/>
      <c r="S29" s="52">
        <v>201.785</v>
      </c>
      <c r="T29" s="52">
        <v>282.928</v>
      </c>
      <c r="U29" s="52">
        <v>287.41000000000003</v>
      </c>
      <c r="V29" s="52">
        <v>230.84299999999999</v>
      </c>
      <c r="X29" s="52">
        <v>231.98400000000001</v>
      </c>
      <c r="Y29" s="52">
        <v>234.22200000000001</v>
      </c>
      <c r="Z29" s="52">
        <v>224.39399999999998</v>
      </c>
      <c r="AA29" s="52">
        <v>244.92099999999999</v>
      </c>
      <c r="AC29" s="52">
        <v>247.751</v>
      </c>
      <c r="AD29" s="52">
        <v>249.58799999999999</v>
      </c>
      <c r="AE29" s="52">
        <v>255.87899999999999</v>
      </c>
      <c r="AF29" s="52">
        <v>268.93400000000003</v>
      </c>
      <c r="AH29" s="52">
        <v>268.57100000000003</v>
      </c>
      <c r="AI29" s="52">
        <v>266.91199999999998</v>
      </c>
      <c r="AJ29" s="52">
        <v>284.41699999999997</v>
      </c>
      <c r="AK29" s="52">
        <v>344.37900000000002</v>
      </c>
      <c r="AM29" s="52">
        <v>350.55700000000002</v>
      </c>
      <c r="AN29" s="52">
        <v>335.82499999999999</v>
      </c>
      <c r="AO29" s="52">
        <v>331.80599999999998</v>
      </c>
      <c r="AP29" s="52">
        <v>339.17500000000001</v>
      </c>
      <c r="AR29" s="52">
        <v>322.91399999999999</v>
      </c>
      <c r="AS29" s="52">
        <v>269.17500000000001</v>
      </c>
    </row>
    <row r="30" spans="2:45" s="51" customFormat="1" ht="18.95" customHeight="1">
      <c r="B30" s="171" t="s">
        <v>25</v>
      </c>
      <c r="C30" s="171"/>
      <c r="D30" s="52">
        <v>24.2</v>
      </c>
      <c r="E30" s="52">
        <v>-19.399999999999999</v>
      </c>
      <c r="F30" s="52">
        <v>-23.4</v>
      </c>
      <c r="G30" s="52">
        <v>-11.6</v>
      </c>
      <c r="H30" s="52"/>
      <c r="I30" s="52">
        <v>-6</v>
      </c>
      <c r="J30" s="53">
        <v>-1.7</v>
      </c>
      <c r="K30" s="53">
        <v>6.766</v>
      </c>
      <c r="L30" s="52">
        <v>3.8130000000000002</v>
      </c>
      <c r="M30" s="52"/>
      <c r="N30" s="52">
        <v>-10.866</v>
      </c>
      <c r="O30" s="52">
        <v>0.877</v>
      </c>
      <c r="P30" s="52">
        <v>3.2839999999999998</v>
      </c>
      <c r="Q30" s="52">
        <v>4.1390000000000002</v>
      </c>
      <c r="R30" s="52"/>
      <c r="S30" s="52">
        <v>2.444</v>
      </c>
      <c r="T30" s="52">
        <v>2.871</v>
      </c>
      <c r="U30" s="52">
        <v>1.3089999999999999</v>
      </c>
      <c r="V30" s="52">
        <v>0.52200000000000002</v>
      </c>
      <c r="X30" s="52">
        <v>-5.9260000000000002</v>
      </c>
      <c r="Y30" s="52">
        <v>-10.215</v>
      </c>
      <c r="Z30" s="52">
        <v>-11.420999999999999</v>
      </c>
      <c r="AA30" s="52">
        <v>-9.9719999999999995</v>
      </c>
      <c r="AC30" s="52">
        <v>-8.2919999999999998</v>
      </c>
      <c r="AD30" s="52">
        <v>-6.4450000000000003</v>
      </c>
      <c r="AE30" s="52">
        <v>-5.2320000000000002</v>
      </c>
      <c r="AF30" s="52">
        <v>-0.79700000000000004</v>
      </c>
      <c r="AH30" s="52">
        <v>-0.30299999999999999</v>
      </c>
      <c r="AI30" s="52">
        <v>-0.27200000000000002</v>
      </c>
      <c r="AJ30" s="52">
        <v>9.2629999999999999</v>
      </c>
      <c r="AK30" s="52">
        <v>8.3719999999999999</v>
      </c>
      <c r="AM30" s="52">
        <v>8.59</v>
      </c>
      <c r="AN30" s="52">
        <v>10.946999999999999</v>
      </c>
      <c r="AO30" s="52">
        <v>6.1929999999999996</v>
      </c>
      <c r="AP30" s="52">
        <v>1.8839999999999999</v>
      </c>
      <c r="AR30" s="52">
        <v>-8.3520000000000003</v>
      </c>
      <c r="AS30" s="52">
        <v>-4.2370000000000001</v>
      </c>
    </row>
    <row r="31" spans="2:45" s="51" customFormat="1" ht="18.95" customHeight="1">
      <c r="B31" s="171" t="s">
        <v>75</v>
      </c>
      <c r="C31" s="171"/>
      <c r="D31" s="52">
        <v>0</v>
      </c>
      <c r="E31" s="52">
        <v>0</v>
      </c>
      <c r="F31" s="52">
        <v>0</v>
      </c>
      <c r="G31" s="52">
        <v>0</v>
      </c>
      <c r="H31" s="52"/>
      <c r="I31" s="52">
        <v>0</v>
      </c>
      <c r="J31" s="53">
        <v>0</v>
      </c>
      <c r="K31" s="53">
        <v>0</v>
      </c>
      <c r="L31" s="52">
        <v>50</v>
      </c>
      <c r="M31" s="52"/>
      <c r="N31" s="52">
        <v>50</v>
      </c>
      <c r="O31" s="52">
        <v>50</v>
      </c>
      <c r="P31" s="52">
        <v>50</v>
      </c>
      <c r="Q31" s="52">
        <v>50</v>
      </c>
      <c r="R31" s="52"/>
      <c r="S31" s="52">
        <v>50</v>
      </c>
      <c r="T31" s="52">
        <v>50</v>
      </c>
      <c r="U31" s="52">
        <v>50</v>
      </c>
      <c r="V31" s="52">
        <v>50</v>
      </c>
      <c r="X31" s="52">
        <v>50</v>
      </c>
      <c r="Y31" s="52">
        <v>50</v>
      </c>
      <c r="Z31" s="52">
        <v>50</v>
      </c>
      <c r="AA31" s="52">
        <v>50</v>
      </c>
      <c r="AC31" s="52">
        <v>50</v>
      </c>
      <c r="AD31" s="52">
        <v>50</v>
      </c>
      <c r="AE31" s="52">
        <v>50</v>
      </c>
      <c r="AF31" s="52">
        <v>50</v>
      </c>
      <c r="AH31" s="52">
        <v>50</v>
      </c>
      <c r="AI31" s="52">
        <v>50</v>
      </c>
      <c r="AJ31" s="52">
        <v>150</v>
      </c>
      <c r="AK31" s="52">
        <v>100</v>
      </c>
      <c r="AM31" s="52">
        <v>104.35299999999999</v>
      </c>
      <c r="AN31" s="52">
        <v>105</v>
      </c>
      <c r="AO31" s="52">
        <v>105</v>
      </c>
      <c r="AP31" s="52">
        <v>105</v>
      </c>
      <c r="AR31" s="52">
        <v>105</v>
      </c>
      <c r="AS31" s="52">
        <v>105</v>
      </c>
    </row>
    <row r="32" spans="2:45" s="51" customFormat="1" ht="18.95" customHeight="1">
      <c r="B32" s="171" t="s">
        <v>26</v>
      </c>
      <c r="C32" s="171"/>
      <c r="D32" s="52">
        <v>557.4</v>
      </c>
      <c r="E32" s="52">
        <v>411.4</v>
      </c>
      <c r="F32" s="52">
        <v>412.7</v>
      </c>
      <c r="G32" s="52">
        <v>414.4</v>
      </c>
      <c r="H32" s="52"/>
      <c r="I32" s="52">
        <v>595.6</v>
      </c>
      <c r="J32" s="52">
        <v>449.8</v>
      </c>
      <c r="K32" s="52">
        <v>451.61</v>
      </c>
      <c r="L32" s="52">
        <v>454.46499999999997</v>
      </c>
      <c r="M32" s="52"/>
      <c r="N32" s="52">
        <v>727.41399999999999</v>
      </c>
      <c r="O32" s="52">
        <v>507.834</v>
      </c>
      <c r="P32" s="52">
        <v>689.91399999999999</v>
      </c>
      <c r="Q32" s="52">
        <v>726.471</v>
      </c>
      <c r="R32" s="52"/>
      <c r="S32" s="52">
        <v>1002.866</v>
      </c>
      <c r="T32" s="52">
        <v>613.39700000000005</v>
      </c>
      <c r="U32" s="52">
        <v>615.35400000000004</v>
      </c>
      <c r="V32" s="52">
        <v>624.03300000000002</v>
      </c>
      <c r="X32" s="52">
        <v>948.82500000000005</v>
      </c>
      <c r="Y32" s="52">
        <v>718.45399999999995</v>
      </c>
      <c r="Z32" s="52">
        <v>721.19100000000003</v>
      </c>
      <c r="AA32" s="52">
        <v>724.53599999999994</v>
      </c>
      <c r="AC32" s="52">
        <v>941.47299999999996</v>
      </c>
      <c r="AD32" s="52">
        <v>746.86199999999997</v>
      </c>
      <c r="AE32" s="52">
        <v>749.14700000000005</v>
      </c>
      <c r="AF32" s="52">
        <v>752.74900000000002</v>
      </c>
      <c r="AH32" s="52">
        <v>1083.2619999999999</v>
      </c>
      <c r="AI32" s="52">
        <v>830.71699999999998</v>
      </c>
      <c r="AJ32" s="52">
        <v>834.84699999999998</v>
      </c>
      <c r="AK32" s="52">
        <v>838.35</v>
      </c>
      <c r="AM32" s="52">
        <v>1274.4179999999999</v>
      </c>
      <c r="AN32" s="52">
        <v>943.74</v>
      </c>
      <c r="AO32" s="52">
        <v>947.26900000000001</v>
      </c>
      <c r="AP32" s="52">
        <v>944.99</v>
      </c>
      <c r="AR32" s="52">
        <v>1390.0540000000001</v>
      </c>
      <c r="AS32" s="52">
        <v>1047.4639999999999</v>
      </c>
    </row>
    <row r="33" spans="2:45" s="51" customFormat="1" ht="18.95" customHeight="1">
      <c r="B33" s="171" t="s">
        <v>27</v>
      </c>
      <c r="C33" s="171"/>
      <c r="D33" s="57">
        <v>58.2</v>
      </c>
      <c r="E33" s="57">
        <v>57.9</v>
      </c>
      <c r="F33" s="57">
        <v>57.9</v>
      </c>
      <c r="G33" s="57">
        <v>57.9</v>
      </c>
      <c r="H33" s="57"/>
      <c r="I33" s="57">
        <v>57.8</v>
      </c>
      <c r="J33" s="57">
        <v>57.6</v>
      </c>
      <c r="K33" s="57">
        <v>57.591000000000001</v>
      </c>
      <c r="L33" s="57">
        <v>57.728999999999999</v>
      </c>
      <c r="M33" s="57"/>
      <c r="N33" s="52">
        <v>57.728999999999999</v>
      </c>
      <c r="O33" s="52">
        <v>57.201999999999998</v>
      </c>
      <c r="P33" s="52">
        <v>57.066000000000003</v>
      </c>
      <c r="Q33" s="52">
        <v>57.061999999999998</v>
      </c>
      <c r="R33" s="52"/>
      <c r="S33" s="52">
        <v>57.061999999999998</v>
      </c>
      <c r="T33" s="52">
        <v>55.875</v>
      </c>
      <c r="U33" s="52">
        <v>55.825000000000003</v>
      </c>
      <c r="V33" s="52">
        <v>55.866</v>
      </c>
      <c r="X33" s="52">
        <v>55.86</v>
      </c>
      <c r="Y33" s="52">
        <v>53.771000000000001</v>
      </c>
      <c r="Z33" s="52">
        <v>53.759</v>
      </c>
      <c r="AA33" s="52">
        <v>53.767000000000003</v>
      </c>
      <c r="AC33" s="52">
        <v>53.767000000000003</v>
      </c>
      <c r="AD33" s="52">
        <v>52.783999999999999</v>
      </c>
      <c r="AE33" s="52">
        <v>52.908000000000001</v>
      </c>
      <c r="AF33" s="52">
        <v>52.991999999999997</v>
      </c>
      <c r="AH33" s="52">
        <v>52.991999999999997</v>
      </c>
      <c r="AI33" s="52">
        <v>52.387999999999998</v>
      </c>
      <c r="AJ33" s="52">
        <v>52.392000000000003</v>
      </c>
      <c r="AK33" s="52">
        <v>52.392000000000003</v>
      </c>
      <c r="AM33" s="52">
        <v>52.436999999999998</v>
      </c>
      <c r="AN33" s="52">
        <v>52.414000000000001</v>
      </c>
      <c r="AO33" s="52">
        <v>52.457000000000001</v>
      </c>
      <c r="AP33" s="52">
        <v>52.457000000000001</v>
      </c>
      <c r="AR33" s="52">
        <v>52.436999999999998</v>
      </c>
      <c r="AS33" s="52">
        <v>53.066000000000003</v>
      </c>
    </row>
    <row r="34" spans="2:45" s="51" customFormat="1" ht="18.95" customHeight="1">
      <c r="B34" s="171" t="s">
        <v>28</v>
      </c>
      <c r="C34" s="171"/>
      <c r="D34" s="57">
        <v>116.9</v>
      </c>
      <c r="E34" s="57">
        <v>116.9</v>
      </c>
      <c r="F34" s="57">
        <v>116.9</v>
      </c>
      <c r="G34" s="57">
        <v>116.9</v>
      </c>
      <c r="H34" s="57"/>
      <c r="I34" s="57">
        <v>116.9</v>
      </c>
      <c r="J34" s="57">
        <v>116.9</v>
      </c>
      <c r="K34" s="57">
        <v>116.852</v>
      </c>
      <c r="L34" s="57">
        <v>116.852</v>
      </c>
      <c r="M34" s="57"/>
      <c r="N34" s="52">
        <v>116.852</v>
      </c>
      <c r="O34" s="52">
        <v>116.852</v>
      </c>
      <c r="P34" s="52">
        <v>116.852</v>
      </c>
      <c r="Q34" s="52">
        <v>116.852</v>
      </c>
      <c r="R34" s="52"/>
      <c r="S34" s="52">
        <v>116.852</v>
      </c>
      <c r="T34" s="52">
        <v>116.852</v>
      </c>
      <c r="U34" s="52">
        <v>116.852</v>
      </c>
      <c r="V34" s="52">
        <v>116.852</v>
      </c>
      <c r="X34" s="52">
        <v>116.852</v>
      </c>
      <c r="Y34" s="52">
        <v>116.852</v>
      </c>
      <c r="Z34" s="52">
        <v>116.852</v>
      </c>
      <c r="AA34" s="52">
        <v>116.852</v>
      </c>
      <c r="AC34" s="52">
        <v>116.852</v>
      </c>
      <c r="AD34" s="52">
        <v>116.852</v>
      </c>
      <c r="AE34" s="52">
        <v>116.852</v>
      </c>
      <c r="AF34" s="52">
        <v>116.852</v>
      </c>
      <c r="AH34" s="52">
        <v>116.852</v>
      </c>
      <c r="AI34" s="52">
        <v>116.852</v>
      </c>
      <c r="AJ34" s="52">
        <v>116.852</v>
      </c>
      <c r="AK34" s="52">
        <v>116.852</v>
      </c>
      <c r="AM34" s="52">
        <v>116.852</v>
      </c>
      <c r="AN34" s="52">
        <v>116.852</v>
      </c>
      <c r="AO34" s="52">
        <v>116.852</v>
      </c>
      <c r="AP34" s="52">
        <v>116.852</v>
      </c>
      <c r="AR34" s="52">
        <v>116.852</v>
      </c>
      <c r="AS34" s="52">
        <v>116.852</v>
      </c>
    </row>
    <row r="35" spans="2:45" s="51" customFormat="1" ht="18.95" customHeight="1">
      <c r="B35" s="171" t="s">
        <v>29</v>
      </c>
      <c r="C35" s="171"/>
      <c r="D35" s="52">
        <v>-13.2</v>
      </c>
      <c r="E35" s="52">
        <v>-9.9</v>
      </c>
      <c r="F35" s="52">
        <v>-22.8</v>
      </c>
      <c r="G35" s="52">
        <v>-22.7</v>
      </c>
      <c r="H35" s="52"/>
      <c r="I35" s="52">
        <v>-22.7</v>
      </c>
      <c r="J35" s="53">
        <v>-20.100000000000001</v>
      </c>
      <c r="K35" s="53">
        <v>-37.371000000000002</v>
      </c>
      <c r="L35" s="52">
        <v>-37.356000000000002</v>
      </c>
      <c r="M35" s="52"/>
      <c r="N35" s="52">
        <v>-37.356000000000002</v>
      </c>
      <c r="O35" s="52">
        <v>-33.395000000000003</v>
      </c>
      <c r="P35" s="52">
        <v>-45.2</v>
      </c>
      <c r="Q35" s="52">
        <v>-45.185000000000002</v>
      </c>
      <c r="R35" s="52"/>
      <c r="S35" s="52">
        <v>-45.185000000000002</v>
      </c>
      <c r="T35" s="52">
        <v>-38.887999999999998</v>
      </c>
      <c r="U35" s="52">
        <v>-64.822000000000003</v>
      </c>
      <c r="V35" s="52">
        <v>-64.822000000000003</v>
      </c>
      <c r="X35" s="52">
        <v>-64.816000000000003</v>
      </c>
      <c r="Y35" s="52">
        <v>-55.941000000000003</v>
      </c>
      <c r="Z35" s="52">
        <v>-70.034000000000006</v>
      </c>
      <c r="AA35" s="52">
        <v>-80.138999999999996</v>
      </c>
      <c r="AC35" s="52">
        <v>-80.138999999999996</v>
      </c>
      <c r="AD35" s="52">
        <v>-72.745000000000005</v>
      </c>
      <c r="AE35" s="52">
        <v>-85.004999999999995</v>
      </c>
      <c r="AF35" s="52">
        <v>-85.004999999999995</v>
      </c>
      <c r="AH35" s="52">
        <v>-85.004999999999995</v>
      </c>
      <c r="AI35" s="52">
        <v>-77.367000000000004</v>
      </c>
      <c r="AJ35" s="52">
        <v>-87.281999999999996</v>
      </c>
      <c r="AK35" s="52">
        <v>-87.268000000000001</v>
      </c>
      <c r="AM35" s="52">
        <v>-87.840999999999994</v>
      </c>
      <c r="AN35" s="52">
        <v>-76.403999999999996</v>
      </c>
      <c r="AO35" s="52">
        <v>-95.51</v>
      </c>
      <c r="AP35" s="52">
        <v>-96.168000000000006</v>
      </c>
      <c r="AR35" s="52">
        <v>-96.082999999999998</v>
      </c>
      <c r="AS35" s="52">
        <v>-83.662000000000006</v>
      </c>
    </row>
    <row r="36" spans="2:45" s="51" customFormat="1" ht="18.95" customHeight="1">
      <c r="B36" s="171" t="s">
        <v>30</v>
      </c>
      <c r="C36" s="171"/>
      <c r="D36" s="52">
        <v>0</v>
      </c>
      <c r="E36" s="52">
        <v>0</v>
      </c>
      <c r="F36" s="52">
        <v>0</v>
      </c>
      <c r="G36" s="52">
        <v>0</v>
      </c>
      <c r="H36" s="52"/>
      <c r="I36" s="52">
        <v>0</v>
      </c>
      <c r="J36" s="52">
        <v>0</v>
      </c>
      <c r="K36" s="52">
        <v>0</v>
      </c>
      <c r="L36" s="58">
        <v>2.5999999999999999E-2</v>
      </c>
      <c r="M36" s="58"/>
      <c r="N36" s="58">
        <v>0.02</v>
      </c>
      <c r="O36" s="58">
        <v>0.01</v>
      </c>
      <c r="P36" s="58">
        <v>3.5000000000000003E-2</v>
      </c>
      <c r="Q36" s="58">
        <v>0.246</v>
      </c>
      <c r="R36" s="58"/>
      <c r="S36" s="52">
        <v>0.27500000000000002</v>
      </c>
      <c r="T36" s="52">
        <v>0.27500000000000002</v>
      </c>
      <c r="U36" s="52">
        <v>0.25800000000000001</v>
      </c>
      <c r="V36" s="52">
        <v>0.313</v>
      </c>
      <c r="X36" s="52">
        <v>0.40200000000000002</v>
      </c>
      <c r="Y36" s="52">
        <v>0.48199999999999998</v>
      </c>
      <c r="Z36" s="52">
        <v>0.501</v>
      </c>
      <c r="AA36" s="52">
        <v>0.442</v>
      </c>
      <c r="AC36" s="52">
        <v>0.38100000000000001</v>
      </c>
      <c r="AD36" s="52">
        <v>0.377</v>
      </c>
      <c r="AE36" s="52">
        <v>0.36399999999999999</v>
      </c>
      <c r="AF36" s="52">
        <v>0.33800000000000002</v>
      </c>
      <c r="AH36" s="52">
        <v>0.34300000000000003</v>
      </c>
      <c r="AI36" s="52">
        <v>0</v>
      </c>
      <c r="AJ36" s="52">
        <v>0</v>
      </c>
      <c r="AK36" s="52">
        <v>0</v>
      </c>
      <c r="AM36" s="52">
        <v>9.8030000000000008</v>
      </c>
      <c r="AN36" s="52">
        <v>10.156000000000001</v>
      </c>
      <c r="AO36" s="52">
        <v>10.292999999999999</v>
      </c>
      <c r="AP36" s="52">
        <v>10.496</v>
      </c>
      <c r="AR36" s="52">
        <v>0</v>
      </c>
      <c r="AS36" s="52">
        <v>0</v>
      </c>
    </row>
    <row r="37" spans="2:45" s="51" customFormat="1" ht="18.95" customHeight="1">
      <c r="B37" s="171" t="s">
        <v>31</v>
      </c>
      <c r="C37" s="171"/>
      <c r="D37" s="57">
        <v>49</v>
      </c>
      <c r="E37" s="57">
        <v>92.6</v>
      </c>
      <c r="F37" s="57">
        <v>135.80000000000001</v>
      </c>
      <c r="G37" s="57">
        <v>180.1</v>
      </c>
      <c r="H37" s="57"/>
      <c r="I37" s="57">
        <v>66.599999999999994</v>
      </c>
      <c r="J37" s="57">
        <v>132.80000000000001</v>
      </c>
      <c r="K37" s="57">
        <v>196.03</v>
      </c>
      <c r="L37" s="57">
        <v>272.13900000000001</v>
      </c>
      <c r="M37" s="57"/>
      <c r="N37" s="52">
        <v>79.052000000000007</v>
      </c>
      <c r="O37" s="52">
        <v>131.94800000000001</v>
      </c>
      <c r="P37" s="52">
        <v>195.78</v>
      </c>
      <c r="Q37" s="52">
        <v>274.91899999999998</v>
      </c>
      <c r="R37" s="52"/>
      <c r="S37" s="52">
        <v>135.42599999999999</v>
      </c>
      <c r="T37" s="52">
        <v>190.09800000000001</v>
      </c>
      <c r="U37" s="52">
        <v>270.863</v>
      </c>
      <c r="V37" s="52">
        <v>323.10300000000001</v>
      </c>
      <c r="X37" s="52">
        <v>68.299000000000007</v>
      </c>
      <c r="Y37" s="52">
        <v>131.304</v>
      </c>
      <c r="Z37" s="52">
        <v>155.38499999999999</v>
      </c>
      <c r="AA37" s="52">
        <v>213.03399999999999</v>
      </c>
      <c r="AC37" s="52">
        <v>83.070999999999998</v>
      </c>
      <c r="AD37" s="52">
        <v>175.05099999999999</v>
      </c>
      <c r="AE37" s="52">
        <v>255.101</v>
      </c>
      <c r="AF37" s="52">
        <v>326.13600000000002</v>
      </c>
      <c r="AH37" s="52">
        <v>121.967</v>
      </c>
      <c r="AI37" s="52">
        <v>239.559</v>
      </c>
      <c r="AJ37" s="52">
        <v>338.61200000000002</v>
      </c>
      <c r="AK37" s="52">
        <v>431.22500000000002</v>
      </c>
      <c r="AM37" s="52">
        <v>110.295</v>
      </c>
      <c r="AN37" s="52">
        <v>200.15199999999999</v>
      </c>
      <c r="AO37" s="52">
        <v>314.61</v>
      </c>
      <c r="AP37" s="52">
        <v>445.84500000000003</v>
      </c>
      <c r="AR37" s="52">
        <v>126.426</v>
      </c>
      <c r="AS37" s="52">
        <v>278.69400000000002</v>
      </c>
    </row>
    <row r="38" spans="2:45" s="51" customFormat="1" ht="18.95" customHeight="1" thickBot="1">
      <c r="B38" s="69" t="s">
        <v>32</v>
      </c>
      <c r="C38" s="174"/>
      <c r="D38" s="71">
        <v>9323.2999999999993</v>
      </c>
      <c r="E38" s="70">
        <v>9514.9</v>
      </c>
      <c r="F38" s="70">
        <v>9180</v>
      </c>
      <c r="G38" s="70">
        <v>9735.9</v>
      </c>
      <c r="H38" s="106"/>
      <c r="I38" s="70">
        <v>10028.4</v>
      </c>
      <c r="J38" s="70">
        <v>10862.9</v>
      </c>
      <c r="K38" s="70">
        <v>11791.955</v>
      </c>
      <c r="L38" s="70">
        <v>11765.575999999999</v>
      </c>
      <c r="M38" s="106"/>
      <c r="N38" s="70">
        <v>12508.135</v>
      </c>
      <c r="O38" s="70">
        <v>12322.674000000001</v>
      </c>
      <c r="P38" s="70">
        <v>12833.689</v>
      </c>
      <c r="Q38" s="70">
        <v>13176.987999999999</v>
      </c>
      <c r="R38" s="106"/>
      <c r="S38" s="70">
        <v>14037.231</v>
      </c>
      <c r="T38" s="70">
        <v>15685.522000000001</v>
      </c>
      <c r="U38" s="70">
        <v>15578.905000000001</v>
      </c>
      <c r="V38" s="70">
        <v>16191.61</v>
      </c>
      <c r="X38" s="70">
        <v>17015.631000000001</v>
      </c>
      <c r="Y38" s="70">
        <v>17685.311999999998</v>
      </c>
      <c r="Z38" s="70">
        <v>17758.448999999993</v>
      </c>
      <c r="AA38" s="70">
        <v>17266.848999999998</v>
      </c>
      <c r="AC38" s="70">
        <v>17003.849000000002</v>
      </c>
      <c r="AD38" s="70">
        <v>15676.990999999998</v>
      </c>
      <c r="AE38" s="70">
        <v>15547.648999999999</v>
      </c>
      <c r="AF38" s="70">
        <v>15517.16</v>
      </c>
      <c r="AH38" s="70">
        <v>15189.162000000004</v>
      </c>
      <c r="AI38" s="70">
        <v>14746.383</v>
      </c>
      <c r="AJ38" s="70">
        <v>15609.607000000002</v>
      </c>
      <c r="AK38" s="70">
        <v>16821.984999999997</v>
      </c>
      <c r="AM38" s="70">
        <v>16986.316999999999</v>
      </c>
      <c r="AN38" s="70">
        <v>17578.185999999998</v>
      </c>
      <c r="AO38" s="70">
        <v>17837.799000000003</v>
      </c>
      <c r="AP38" s="70">
        <v>18456.021999999997</v>
      </c>
      <c r="AR38" s="70">
        <v>18993.846000000001</v>
      </c>
      <c r="AS38" s="70">
        <v>18839.497999999996</v>
      </c>
    </row>
    <row r="39" spans="2:45" ht="15" customHeight="1" thickTop="1"/>
  </sheetData>
  <hyperlinks>
    <hyperlink ref="A1" location="Index!A1" display="Index" xr:uid="{0EE2F0D2-424B-403E-B20F-56E780906C31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385A-1B71-479B-A7A4-C3CC14FBE3AD}">
  <sheetPr codeName="Foglio17">
    <pageSetUpPr fitToPage="1"/>
  </sheetPr>
  <dimension ref="A1:AI47"/>
  <sheetViews>
    <sheetView zoomScale="80" zoomScaleNormal="80" workbookViewId="0">
      <pane xSplit="3" ySplit="5" topLeftCell="D6" activePane="bottomRight" state="frozen"/>
      <selection activeCell="B5" sqref="B5:F5"/>
      <selection pane="topRight" activeCell="B5" sqref="B5:F5"/>
      <selection pane="bottomLeft" activeCell="B5" sqref="B5:F5"/>
      <selection pane="bottomRight"/>
    </sheetView>
  </sheetViews>
  <sheetFormatPr defaultColWidth="9.140625" defaultRowHeight="15" customHeight="1" outlineLevelCol="1"/>
  <cols>
    <col min="1" max="1" width="1.28515625" style="19" customWidth="1"/>
    <col min="2" max="2" width="41.42578125" style="19" bestFit="1" customWidth="1"/>
    <col min="3" max="3" width="2.42578125" style="19" customWidth="1"/>
    <col min="4" max="6" width="9.140625" style="19" hidden="1" customWidth="1" outlineLevel="1"/>
    <col min="7" max="7" width="9.140625" style="19" collapsed="1"/>
    <col min="8" max="8" width="2" style="19" customWidth="1"/>
    <col min="9" max="11" width="9.140625" style="19" hidden="1" customWidth="1" outlineLevel="1"/>
    <col min="12" max="12" width="9.140625" style="19" collapsed="1"/>
    <col min="13" max="13" width="2" style="19" customWidth="1"/>
    <col min="14" max="16" width="9.140625" style="19" hidden="1" customWidth="1" outlineLevel="1"/>
    <col min="17" max="17" width="9.140625" style="19" customWidth="1" collapsed="1"/>
    <col min="18" max="18" width="2" style="19" customWidth="1"/>
    <col min="19" max="21" width="9.140625" style="19" hidden="1" customWidth="1" outlineLevel="1"/>
    <col min="22" max="22" width="9.140625" style="19" collapsed="1"/>
    <col min="23" max="23" width="2" style="19" customWidth="1"/>
    <col min="24" max="26" width="9.140625" style="19" hidden="1" customWidth="1" outlineLevel="1"/>
    <col min="27" max="27" width="9.140625" style="19" collapsed="1"/>
    <col min="28" max="28" width="2" style="19" customWidth="1"/>
    <col min="29" max="31" width="9.140625" style="19" outlineLevel="1"/>
    <col min="32" max="32" width="9.140625" style="19"/>
    <col min="33" max="33" width="2" style="19" customWidth="1"/>
    <col min="34" max="16384" width="9.140625" style="19"/>
  </cols>
  <sheetData>
    <row r="1" spans="1:35" ht="14.25" customHeight="1">
      <c r="A1" s="18" t="s">
        <v>98</v>
      </c>
    </row>
    <row r="2" spans="1:35" ht="14.25" customHeight="1">
      <c r="A2" s="18"/>
    </row>
    <row r="3" spans="1:35" ht="20.25" customHeight="1">
      <c r="B3" s="7" t="s">
        <v>102</v>
      </c>
      <c r="D3" s="212"/>
      <c r="E3" s="211"/>
      <c r="F3" s="223"/>
      <c r="G3" s="223"/>
      <c r="H3" s="223"/>
      <c r="I3" s="223"/>
      <c r="J3" s="223"/>
      <c r="K3" s="223"/>
      <c r="L3" s="223"/>
      <c r="N3" s="223"/>
      <c r="S3" s="223"/>
      <c r="T3" s="223"/>
      <c r="U3" s="223"/>
      <c r="V3" s="223"/>
      <c r="X3" s="223"/>
      <c r="Y3" s="223"/>
      <c r="Z3" s="223"/>
      <c r="AA3" s="223"/>
      <c r="AC3" s="223"/>
      <c r="AD3" s="223"/>
      <c r="AE3" s="223"/>
      <c r="AF3" s="223"/>
      <c r="AH3" s="223"/>
      <c r="AI3" s="223"/>
    </row>
    <row r="4" spans="1:35" ht="11.25" customHeight="1">
      <c r="B4" s="4"/>
    </row>
    <row r="5" spans="1:35" ht="18.95" customHeight="1">
      <c r="B5" s="63" t="s">
        <v>157</v>
      </c>
      <c r="C5" s="93"/>
      <c r="D5" s="227" t="s">
        <v>77</v>
      </c>
      <c r="E5" s="227" t="s">
        <v>139</v>
      </c>
      <c r="F5" s="227" t="s">
        <v>138</v>
      </c>
      <c r="G5" s="227" t="s">
        <v>140</v>
      </c>
      <c r="I5" s="227" t="s">
        <v>90</v>
      </c>
      <c r="J5" s="227" t="s">
        <v>149</v>
      </c>
      <c r="K5" s="227" t="s">
        <v>141</v>
      </c>
      <c r="L5" s="227" t="s">
        <v>142</v>
      </c>
      <c r="N5" s="227" t="s">
        <v>192</v>
      </c>
      <c r="O5" s="227" t="s">
        <v>194</v>
      </c>
      <c r="P5" s="227" t="s">
        <v>195</v>
      </c>
      <c r="Q5" s="227" t="s">
        <v>196</v>
      </c>
      <c r="S5" s="227" t="s">
        <v>255</v>
      </c>
      <c r="T5" s="227" t="s">
        <v>261</v>
      </c>
      <c r="U5" s="227" t="s">
        <v>266</v>
      </c>
      <c r="V5" s="227" t="s">
        <v>276</v>
      </c>
      <c r="X5" s="227" t="s">
        <v>294</v>
      </c>
      <c r="Y5" s="227" t="s">
        <v>355</v>
      </c>
      <c r="Z5" s="227" t="s">
        <v>359</v>
      </c>
      <c r="AA5" s="227" t="s">
        <v>362</v>
      </c>
      <c r="AC5" s="227" t="s">
        <v>369</v>
      </c>
      <c r="AD5" s="227" t="s">
        <v>377</v>
      </c>
      <c r="AE5" s="227" t="s">
        <v>381</v>
      </c>
      <c r="AF5" s="227" t="s">
        <v>385</v>
      </c>
      <c r="AH5" s="227" t="s">
        <v>390</v>
      </c>
      <c r="AI5" s="227" t="s">
        <v>399</v>
      </c>
    </row>
    <row r="6" spans="1:35" ht="18.95" customHeight="1">
      <c r="B6" s="20"/>
      <c r="C6" s="94"/>
    </row>
    <row r="7" spans="1:35" ht="18.95" customHeight="1">
      <c r="B7" s="20" t="s">
        <v>103</v>
      </c>
      <c r="C7" s="94"/>
      <c r="D7" s="13">
        <v>8.6131630162999997</v>
      </c>
      <c r="E7" s="13">
        <v>8.3819295196999999</v>
      </c>
      <c r="F7" s="13">
        <v>8.5295040000000011</v>
      </c>
      <c r="G7" s="13">
        <v>9.0050332864899989</v>
      </c>
      <c r="I7" s="13">
        <v>9.8088766781800008</v>
      </c>
      <c r="J7" s="13">
        <v>10.541272603459998</v>
      </c>
      <c r="K7" s="13">
        <v>10.287815195230003</v>
      </c>
      <c r="L7" s="13">
        <v>10.624054189560002</v>
      </c>
      <c r="N7" s="13">
        <v>11.517878000000001</v>
      </c>
      <c r="O7" s="13">
        <v>11.809201497290001</v>
      </c>
      <c r="P7" s="13">
        <v>11.88032376732</v>
      </c>
      <c r="Q7" s="13">
        <v>11.87150467535</v>
      </c>
      <c r="S7" s="13">
        <v>11.762986164199999</v>
      </c>
      <c r="T7" s="13">
        <v>11.021935051130002</v>
      </c>
      <c r="U7" s="13">
        <v>10.740089319769998</v>
      </c>
      <c r="V7" s="13">
        <v>10.704738984780001</v>
      </c>
      <c r="X7" s="13">
        <v>10.583715672040002</v>
      </c>
      <c r="Y7" s="13">
        <v>10.169849558880001</v>
      </c>
      <c r="Z7" s="13">
        <v>10.56489205468</v>
      </c>
      <c r="AA7" s="13">
        <v>11.34532698914</v>
      </c>
      <c r="AC7" s="13">
        <v>11.877466625419999</v>
      </c>
      <c r="AD7" s="13">
        <v>12.188905698670002</v>
      </c>
      <c r="AE7" s="13">
        <v>12.606147641900002</v>
      </c>
      <c r="AF7" s="13">
        <v>12.8129680259</v>
      </c>
      <c r="AH7" s="13">
        <v>13.014719018999999</v>
      </c>
      <c r="AI7" s="13">
        <v>12.956575622739686</v>
      </c>
    </row>
    <row r="8" spans="1:35" ht="5.0999999999999996" customHeight="1">
      <c r="B8" s="20"/>
      <c r="C8" s="94"/>
      <c r="D8" s="95"/>
      <c r="E8" s="95"/>
      <c r="F8" s="95"/>
      <c r="G8" s="95"/>
      <c r="I8" s="95"/>
      <c r="J8" s="95"/>
      <c r="K8" s="95"/>
      <c r="L8" s="95"/>
      <c r="N8" s="95"/>
      <c r="O8" s="95"/>
      <c r="P8" s="95"/>
      <c r="Q8" s="95"/>
      <c r="S8" s="95"/>
      <c r="T8" s="95"/>
      <c r="U8" s="95">
        <v>0</v>
      </c>
      <c r="V8" s="95"/>
      <c r="X8" s="95"/>
      <c r="Y8" s="95"/>
      <c r="Z8" s="95"/>
      <c r="AA8" s="95"/>
      <c r="AC8" s="95"/>
      <c r="AD8" s="95"/>
      <c r="AE8" s="95"/>
      <c r="AF8" s="95"/>
      <c r="AH8" s="95"/>
      <c r="AI8" s="95"/>
    </row>
    <row r="9" spans="1:35" ht="18.95" customHeight="1">
      <c r="B9" s="176" t="s">
        <v>248</v>
      </c>
      <c r="C9" s="94"/>
      <c r="D9" s="101">
        <v>8.5760053583489633</v>
      </c>
      <c r="E9" s="101">
        <v>8.3454081311109647</v>
      </c>
      <c r="F9" s="101">
        <v>8.4908496509430567</v>
      </c>
      <c r="G9" s="101">
        <v>8.9631755839515712</v>
      </c>
      <c r="H9" s="102"/>
      <c r="I9" s="101">
        <v>9.7663984203800034</v>
      </c>
      <c r="J9" s="101">
        <v>10.503724424380001</v>
      </c>
      <c r="K9" s="103">
        <v>10.250769801029458</v>
      </c>
      <c r="L9" s="101">
        <v>10.212273780593724</v>
      </c>
      <c r="M9" s="102"/>
      <c r="N9" s="101">
        <v>11.094554752065047</v>
      </c>
      <c r="O9" s="101">
        <v>11.386134537290639</v>
      </c>
      <c r="P9" s="101">
        <v>11.45930570788</v>
      </c>
      <c r="Q9" s="101">
        <v>11.367537626304138</v>
      </c>
      <c r="R9" s="102"/>
      <c r="S9" s="101">
        <v>11.25255690377803</v>
      </c>
      <c r="T9" s="101">
        <v>10.509376131909843</v>
      </c>
      <c r="U9" s="101">
        <v>10.227235048399944</v>
      </c>
      <c r="V9" s="101">
        <v>10.189623822822625</v>
      </c>
      <c r="W9" s="102"/>
      <c r="X9" s="101">
        <v>10.067776314717831</v>
      </c>
      <c r="Y9" s="101">
        <v>9.6537536321034931</v>
      </c>
      <c r="Z9" s="101">
        <v>10.050572657047182</v>
      </c>
      <c r="AA9" s="101">
        <v>10.830427076605528</v>
      </c>
      <c r="AB9" s="102"/>
      <c r="AC9" s="101">
        <v>11.260814071875529</v>
      </c>
      <c r="AD9" s="101">
        <v>11.578723079359712</v>
      </c>
      <c r="AE9" s="101">
        <v>12.004139321685706</v>
      </c>
      <c r="AF9" s="101">
        <v>12.174484574079999</v>
      </c>
      <c r="AG9" s="102"/>
      <c r="AH9" s="101">
        <v>12.556956977189357</v>
      </c>
      <c r="AI9" s="101">
        <v>12.374915732336401</v>
      </c>
    </row>
    <row r="10" spans="1:35" ht="18.75" customHeight="1">
      <c r="B10" s="176" t="s">
        <v>249</v>
      </c>
      <c r="C10" s="94"/>
      <c r="D10" s="101">
        <v>3.5688497310001371E-2</v>
      </c>
      <c r="E10" s="101">
        <v>3.4893268199995997E-2</v>
      </c>
      <c r="F10" s="101">
        <v>3.5683468310001375E-2</v>
      </c>
      <c r="G10" s="101">
        <v>4.0296688750001905E-2</v>
      </c>
      <c r="H10" s="102"/>
      <c r="I10" s="101">
        <v>4.0600746710000989E-2</v>
      </c>
      <c r="J10" s="101">
        <v>3.5874567849996569E-2</v>
      </c>
      <c r="K10" s="103">
        <v>3.6229402430006025E-2</v>
      </c>
      <c r="L10" s="101">
        <v>0.40722241173999979</v>
      </c>
      <c r="M10" s="102"/>
      <c r="N10" s="101">
        <v>0.42332324793495424</v>
      </c>
      <c r="O10" s="101">
        <v>0.42306695999936217</v>
      </c>
      <c r="P10" s="101">
        <v>0.4210180594399997</v>
      </c>
      <c r="Q10" s="101">
        <v>0.50396704904586187</v>
      </c>
      <c r="R10" s="102"/>
      <c r="S10" s="101">
        <v>0.51042926042196868</v>
      </c>
      <c r="T10" s="101">
        <v>0.51255891922015984</v>
      </c>
      <c r="U10" s="101">
        <v>0.51285427137005435</v>
      </c>
      <c r="V10" s="101">
        <v>0.51511516195737528</v>
      </c>
      <c r="W10" s="102"/>
      <c r="X10" s="101">
        <v>0.51593935732217133</v>
      </c>
      <c r="Y10" s="101">
        <v>0.51609592677650795</v>
      </c>
      <c r="Z10" s="101">
        <v>0.51431939763281775</v>
      </c>
      <c r="AA10" s="101">
        <v>0.51489991253447265</v>
      </c>
      <c r="AB10" s="102"/>
      <c r="AC10" s="101">
        <v>0.61665255354446913</v>
      </c>
      <c r="AD10" s="101">
        <v>0.61018261931029016</v>
      </c>
      <c r="AE10" s="101">
        <v>0.60200832021429562</v>
      </c>
      <c r="AF10" s="101">
        <v>0.63848345182000088</v>
      </c>
      <c r="AG10" s="102"/>
      <c r="AH10" s="101">
        <v>0.45776204181064273</v>
      </c>
      <c r="AI10" s="101">
        <v>0.58165989040328547</v>
      </c>
    </row>
    <row r="11" spans="1:35" ht="4.5" customHeight="1">
      <c r="B11" s="96"/>
      <c r="C11" s="94"/>
      <c r="D11" s="95"/>
      <c r="E11" s="95"/>
      <c r="F11" s="95"/>
      <c r="G11" s="95"/>
      <c r="I11" s="95"/>
      <c r="J11" s="95"/>
      <c r="K11" s="95"/>
      <c r="L11" s="95"/>
      <c r="N11" s="95"/>
      <c r="O11" s="95"/>
      <c r="P11" s="95"/>
      <c r="Q11" s="95"/>
      <c r="S11" s="95"/>
      <c r="T11" s="95"/>
      <c r="U11" s="95">
        <v>0</v>
      </c>
      <c r="V11" s="95"/>
      <c r="X11" s="95"/>
      <c r="Y11" s="95"/>
      <c r="Z11" s="95"/>
      <c r="AA11" s="95"/>
      <c r="AC11" s="95"/>
      <c r="AD11" s="95"/>
      <c r="AE11" s="95"/>
      <c r="AF11" s="95"/>
      <c r="AH11" s="95"/>
      <c r="AI11" s="95"/>
    </row>
    <row r="12" spans="1:35" ht="18.95" customHeight="1">
      <c r="B12" s="20" t="s">
        <v>332</v>
      </c>
      <c r="C12" s="21"/>
      <c r="D12" s="13">
        <v>1.9155362908260081</v>
      </c>
      <c r="E12" s="13">
        <v>1.977979529354335</v>
      </c>
      <c r="F12" s="13">
        <v>2.0819442845113794</v>
      </c>
      <c r="G12" s="13">
        <v>2.1950520113433494</v>
      </c>
      <c r="I12" s="13">
        <v>2.2604698620764396</v>
      </c>
      <c r="J12" s="13">
        <v>2.3002961831496642</v>
      </c>
      <c r="K12" s="13">
        <v>2.3376767625738024</v>
      </c>
      <c r="L12" s="13">
        <v>2.4200958983436407</v>
      </c>
      <c r="N12" s="13">
        <v>2.4362273973344566</v>
      </c>
      <c r="O12" s="13">
        <v>2.474870961332178</v>
      </c>
      <c r="P12" s="13">
        <v>2.4685726809911035</v>
      </c>
      <c r="Q12" s="13">
        <v>2.5374140200537734</v>
      </c>
      <c r="S12" s="13">
        <v>2.5077769958982805</v>
      </c>
      <c r="T12" s="13">
        <v>2.3961128183242777</v>
      </c>
      <c r="U12" s="13">
        <v>2.3112894412758154</v>
      </c>
      <c r="V12" s="13">
        <v>2.2924771074489669</v>
      </c>
      <c r="X12" s="13">
        <v>2.1893165001621973</v>
      </c>
      <c r="Y12" s="13">
        <v>2.1250222653557915</v>
      </c>
      <c r="Z12" s="13">
        <v>2.1336088206648722</v>
      </c>
      <c r="AA12" s="13">
        <v>2.2775372963058862</v>
      </c>
      <c r="AC12" s="13">
        <v>2.30944317188656</v>
      </c>
      <c r="AD12" s="13">
        <v>2.3020407700509948</v>
      </c>
      <c r="AE12" s="13">
        <v>2.3306725304796028</v>
      </c>
      <c r="AF12" s="13">
        <v>2.5014522687995426</v>
      </c>
      <c r="AH12" s="13">
        <v>2.5065406492737092</v>
      </c>
      <c r="AI12" s="13">
        <v>2.5794676408405497</v>
      </c>
    </row>
    <row r="13" spans="1:35" ht="18.95" customHeight="1">
      <c r="B13" s="20" t="s">
        <v>52</v>
      </c>
      <c r="C13" s="94"/>
      <c r="D13" s="13">
        <v>1.0160861353308703</v>
      </c>
      <c r="E13" s="13">
        <v>1.0322357364144403</v>
      </c>
      <c r="F13" s="13">
        <v>1.3294451364535502</v>
      </c>
      <c r="G13" s="13">
        <v>1.0101281809686691</v>
      </c>
      <c r="I13" s="13">
        <v>0.98810063619432786</v>
      </c>
      <c r="J13" s="13">
        <v>1.564796975427617</v>
      </c>
      <c r="K13" s="13">
        <v>1.8945216944233663</v>
      </c>
      <c r="L13" s="13">
        <v>2.0100628202415316</v>
      </c>
      <c r="N13" s="13">
        <v>1.8007028235853881</v>
      </c>
      <c r="O13" s="13">
        <v>2.1924501412007351</v>
      </c>
      <c r="P13" s="13">
        <v>1.9808944815637382</v>
      </c>
      <c r="Q13" s="13">
        <v>1.37592398369847</v>
      </c>
      <c r="S13" s="13">
        <v>1.2374632437203195</v>
      </c>
      <c r="T13" s="13">
        <v>0.8814663533738899</v>
      </c>
      <c r="U13" s="13">
        <v>0.99762638602718712</v>
      </c>
      <c r="V13" s="13">
        <v>1.1127555665685023</v>
      </c>
      <c r="X13" s="13">
        <v>0.98018068569607342</v>
      </c>
      <c r="Y13" s="13">
        <v>1.0102945803716172</v>
      </c>
      <c r="Z13" s="13">
        <v>1.4514785502310801</v>
      </c>
      <c r="AA13" s="13">
        <v>1.7049930957278443</v>
      </c>
      <c r="AC13" s="13">
        <v>1.2025976475831477</v>
      </c>
      <c r="AD13" s="13">
        <v>1.5236973900022439</v>
      </c>
      <c r="AE13" s="13">
        <v>1.3679850868912289</v>
      </c>
      <c r="AF13" s="13">
        <v>1.3751986983607074</v>
      </c>
      <c r="AH13" s="13">
        <v>1.6853345159040769</v>
      </c>
      <c r="AI13" s="13">
        <v>1.5933633732881072</v>
      </c>
    </row>
    <row r="14" spans="1:35" ht="18.95" customHeight="1">
      <c r="B14" s="20" t="s">
        <v>17</v>
      </c>
      <c r="C14" s="182"/>
      <c r="D14" s="13">
        <v>0.95521455754312257</v>
      </c>
      <c r="E14" s="13">
        <v>0.90785521453122442</v>
      </c>
      <c r="F14" s="13">
        <v>0.89279635466406937</v>
      </c>
      <c r="G14" s="13">
        <v>0.96677552119798271</v>
      </c>
      <c r="I14" s="13">
        <v>0.97978382354923177</v>
      </c>
      <c r="J14" s="13">
        <v>1.2936342379627206</v>
      </c>
      <c r="K14" s="13">
        <v>1.0799863477728291</v>
      </c>
      <c r="L14" s="13">
        <v>1.1457870918548245</v>
      </c>
      <c r="N14" s="13">
        <v>1.2608227790801529</v>
      </c>
      <c r="O14" s="13">
        <v>1.201276941394287</v>
      </c>
      <c r="P14" s="13">
        <v>1.428658070125157</v>
      </c>
      <c r="Q14" s="13">
        <v>1.4828123208977582</v>
      </c>
      <c r="S14" s="13">
        <v>1.4956230114625533</v>
      </c>
      <c r="T14" s="13">
        <v>1.3774771033726378</v>
      </c>
      <c r="U14" s="13">
        <v>1.4985999055517616</v>
      </c>
      <c r="V14" s="13">
        <v>1.4071901792855765</v>
      </c>
      <c r="X14" s="13">
        <v>1.4359494006439402</v>
      </c>
      <c r="Y14" s="13">
        <v>1.4412165953925899</v>
      </c>
      <c r="Z14" s="13">
        <v>1.4601774746171698</v>
      </c>
      <c r="AA14" s="13">
        <v>1.4964747684213666</v>
      </c>
      <c r="AC14" s="13">
        <v>1.5968091517689331</v>
      </c>
      <c r="AD14" s="13">
        <v>1.5635421412767581</v>
      </c>
      <c r="AE14" s="13">
        <v>1.5329941254061508</v>
      </c>
      <c r="AF14" s="13">
        <v>1.7664030934352015</v>
      </c>
      <c r="AH14" s="13">
        <v>1.7872517195837783</v>
      </c>
      <c r="AI14" s="13">
        <v>1.7100911834441552</v>
      </c>
    </row>
    <row r="15" spans="1:35" ht="18.95" customHeight="1" thickBot="1">
      <c r="B15" s="78" t="s">
        <v>51</v>
      </c>
      <c r="C15" s="183"/>
      <c r="D15" s="81">
        <v>12.5</v>
      </c>
      <c r="E15" s="81">
        <v>12.3</v>
      </c>
      <c r="F15" s="81">
        <v>12.833689775629001</v>
      </c>
      <c r="G15" s="81">
        <v>13.176989000000001</v>
      </c>
      <c r="I15" s="81">
        <v>14.037231</v>
      </c>
      <c r="J15" s="81">
        <v>15.7</v>
      </c>
      <c r="K15" s="81">
        <v>15.6</v>
      </c>
      <c r="L15" s="81">
        <v>16.2</v>
      </c>
      <c r="N15" s="81">
        <v>17.015630999999999</v>
      </c>
      <c r="O15" s="81">
        <v>17.677799541217201</v>
      </c>
      <c r="P15" s="81">
        <v>17.758448999999999</v>
      </c>
      <c r="Q15" s="81">
        <v>17.267655000000001</v>
      </c>
      <c r="S15" s="81">
        <v>17.003849415281152</v>
      </c>
      <c r="T15" s="81">
        <v>15.676991326200808</v>
      </c>
      <c r="U15" s="81">
        <v>15.547605052624762</v>
      </c>
      <c r="V15" s="81">
        <v>15.517161838083046</v>
      </c>
      <c r="X15" s="81">
        <v>15.189162258542213</v>
      </c>
      <c r="Y15" s="81">
        <v>14.746383</v>
      </c>
      <c r="Z15" s="81">
        <v>15.610156900193122</v>
      </c>
      <c r="AA15" s="81">
        <v>16.824332149595097</v>
      </c>
      <c r="AC15" s="81">
        <v>16.986316596658639</v>
      </c>
      <c r="AD15" s="81">
        <v>17.578185999999999</v>
      </c>
      <c r="AE15" s="81">
        <v>17.837799384676984</v>
      </c>
      <c r="AF15" s="81">
        <v>18.456022086495452</v>
      </c>
      <c r="AH15" s="81">
        <v>18.993845903761564</v>
      </c>
      <c r="AI15" s="81">
        <v>18.839497820312499</v>
      </c>
    </row>
    <row r="16" spans="1:35" ht="18.95" customHeight="1" thickTop="1">
      <c r="B16" s="176" t="s">
        <v>104</v>
      </c>
      <c r="C16" s="102"/>
      <c r="D16" s="104">
        <v>11.544785442456877</v>
      </c>
      <c r="E16" s="104">
        <v>11.392144785468776</v>
      </c>
      <c r="F16" s="104">
        <v>11.94089342096493</v>
      </c>
      <c r="G16" s="104">
        <v>12.210213478802018</v>
      </c>
      <c r="H16" s="102"/>
      <c r="I16" s="104">
        <v>13.057447176450768</v>
      </c>
      <c r="J16" s="104">
        <v>14.406365762037279</v>
      </c>
      <c r="K16" s="104">
        <v>14.520013652227171</v>
      </c>
      <c r="L16" s="104">
        <v>15.054212908145175</v>
      </c>
      <c r="M16" s="102"/>
      <c r="N16" s="104">
        <v>15.754808220919847</v>
      </c>
      <c r="O16" s="104">
        <v>16.476522599822914</v>
      </c>
      <c r="P16" s="104">
        <v>16.329790929874843</v>
      </c>
      <c r="Q16" s="104">
        <v>15.784842679102244</v>
      </c>
      <c r="R16" s="102"/>
      <c r="S16" s="104">
        <v>15.508226403818599</v>
      </c>
      <c r="T16" s="104">
        <v>14.29951422282817</v>
      </c>
      <c r="U16" s="104">
        <v>14.049005147073</v>
      </c>
      <c r="V16" s="104">
        <v>14.10997165879747</v>
      </c>
      <c r="W16" s="102"/>
      <c r="X16" s="104">
        <v>13.753212857898273</v>
      </c>
      <c r="Y16" s="104">
        <v>13.305166404607409</v>
      </c>
      <c r="Z16" s="104">
        <v>14.149979425575951</v>
      </c>
      <c r="AA16" s="104">
        <v>15.327857381173731</v>
      </c>
      <c r="AB16" s="102"/>
      <c r="AC16" s="104">
        <v>15.389507444889706</v>
      </c>
      <c r="AD16" s="104">
        <v>16.01464385872324</v>
      </c>
      <c r="AE16" s="104">
        <v>16.304805259270832</v>
      </c>
      <c r="AF16" s="104">
        <v>16.68961899306025</v>
      </c>
      <c r="AG16" s="102"/>
      <c r="AH16" s="104">
        <v>17.206594184177785</v>
      </c>
      <c r="AI16" s="104">
        <v>17.129406636868342</v>
      </c>
    </row>
    <row r="17" spans="2:35" ht="18.95" customHeight="1">
      <c r="N17" s="225"/>
      <c r="O17" s="225"/>
      <c r="P17" s="225"/>
      <c r="Q17" s="225"/>
      <c r="S17" s="225"/>
      <c r="T17" s="225"/>
      <c r="U17" s="225"/>
      <c r="V17" s="225"/>
      <c r="X17" s="225"/>
      <c r="Y17" s="353"/>
      <c r="Z17" s="353"/>
      <c r="AA17" s="353"/>
      <c r="AC17" s="155"/>
      <c r="AD17" s="155"/>
      <c r="AE17" s="155"/>
      <c r="AF17" s="155"/>
      <c r="AH17" s="155"/>
      <c r="AI17" s="155"/>
    </row>
    <row r="18" spans="2:35" ht="18.95" customHeight="1">
      <c r="B18" s="63" t="s">
        <v>166</v>
      </c>
    </row>
    <row r="19" spans="2:35" ht="18.95" customHeight="1">
      <c r="B19" s="63" t="s">
        <v>157</v>
      </c>
      <c r="C19" s="93"/>
      <c r="D19" s="227" t="s">
        <v>77</v>
      </c>
      <c r="E19" s="227" t="s">
        <v>139</v>
      </c>
      <c r="F19" s="227" t="s">
        <v>138</v>
      </c>
      <c r="G19" s="227" t="s">
        <v>140</v>
      </c>
      <c r="I19" s="227" t="s">
        <v>90</v>
      </c>
      <c r="J19" s="227" t="s">
        <v>149</v>
      </c>
      <c r="K19" s="227" t="s">
        <v>141</v>
      </c>
      <c r="L19" s="227" t="s">
        <v>142</v>
      </c>
      <c r="N19" s="227" t="s">
        <v>192</v>
      </c>
      <c r="O19" s="227" t="s">
        <v>194</v>
      </c>
      <c r="P19" s="227" t="s">
        <v>195</v>
      </c>
      <c r="Q19" s="227" t="s">
        <v>196</v>
      </c>
      <c r="S19" s="227" t="s">
        <v>255</v>
      </c>
      <c r="T19" s="227" t="s">
        <v>261</v>
      </c>
      <c r="U19" s="227" t="s">
        <v>266</v>
      </c>
      <c r="V19" s="227" t="s">
        <v>276</v>
      </c>
      <c r="X19" s="227" t="s">
        <v>294</v>
      </c>
      <c r="Y19" s="227" t="s">
        <v>355</v>
      </c>
      <c r="Z19" s="227" t="s">
        <v>359</v>
      </c>
      <c r="AA19" s="227" t="s">
        <v>362</v>
      </c>
      <c r="AC19" s="227" t="s">
        <v>369</v>
      </c>
      <c r="AD19" s="227" t="s">
        <v>377</v>
      </c>
      <c r="AE19" s="227" t="s">
        <v>381</v>
      </c>
      <c r="AF19" s="227" t="s">
        <v>385</v>
      </c>
      <c r="AH19" s="227" t="s">
        <v>390</v>
      </c>
      <c r="AI19" s="227" t="s">
        <v>399</v>
      </c>
    </row>
    <row r="20" spans="2:35" ht="18.95" customHeight="1">
      <c r="B20" s="22"/>
    </row>
    <row r="21" spans="2:35" ht="18.95" customHeight="1">
      <c r="B21" s="22" t="s">
        <v>106</v>
      </c>
      <c r="D21" s="13">
        <v>5.4514646741199986</v>
      </c>
      <c r="E21" s="13">
        <v>5.9228808923600003</v>
      </c>
      <c r="F21" s="13">
        <v>6.1357299991300005</v>
      </c>
      <c r="G21" s="13">
        <v>6.2475474402</v>
      </c>
      <c r="I21" s="13">
        <v>6.3688700637100002</v>
      </c>
      <c r="J21" s="13">
        <v>6.9951651655799996</v>
      </c>
      <c r="K21" s="13">
        <v>6.9602836822300009</v>
      </c>
      <c r="L21" s="13">
        <v>7.6832592396300008</v>
      </c>
      <c r="N21" s="13">
        <v>8.465434547400001</v>
      </c>
      <c r="O21" s="13">
        <v>9.2658011464300003</v>
      </c>
      <c r="P21" s="13">
        <v>9.8381006111799998</v>
      </c>
      <c r="Q21" s="13">
        <v>10.261752648760002</v>
      </c>
      <c r="S21" s="13">
        <v>10.25515455743</v>
      </c>
      <c r="T21" s="264">
        <v>9.5732606502100008</v>
      </c>
      <c r="U21" s="13">
        <v>9.2593038192599995</v>
      </c>
      <c r="V21" s="13">
        <v>9.2119396973600001</v>
      </c>
      <c r="X21" s="13">
        <v>9.0163512727599997</v>
      </c>
      <c r="Y21" s="13">
        <v>8.8134887270599993</v>
      </c>
      <c r="Z21" s="13">
        <v>9.0233532003299999</v>
      </c>
      <c r="AA21" s="13">
        <v>9.3285356463599989</v>
      </c>
      <c r="AC21" s="13">
        <v>9.2979323239399978</v>
      </c>
      <c r="AD21" s="13">
        <v>8.7627261635</v>
      </c>
      <c r="AE21" s="13">
        <v>8.8426508914399999</v>
      </c>
      <c r="AF21" s="13">
        <v>8.7048562415799982</v>
      </c>
      <c r="AH21" s="13">
        <v>9.6606234752193565</v>
      </c>
      <c r="AI21" s="13">
        <v>10.958035348946401</v>
      </c>
    </row>
    <row r="22" spans="2:35" ht="18.95" customHeight="1">
      <c r="B22" s="22" t="s">
        <v>107</v>
      </c>
      <c r="C22" s="21"/>
      <c r="D22" s="13">
        <v>5.710261589E-2</v>
      </c>
      <c r="E22" s="13">
        <v>4.1561132309999999E-2</v>
      </c>
      <c r="F22" s="13">
        <v>4.2630525239999995E-2</v>
      </c>
      <c r="G22" s="13">
        <v>4.5554616790000002E-2</v>
      </c>
      <c r="H22" s="94"/>
      <c r="I22" s="13">
        <v>4.6272613079999997E-2</v>
      </c>
      <c r="J22" s="13">
        <v>4.1347082479999991E-2</v>
      </c>
      <c r="K22" s="13">
        <v>4.0868359829999999E-2</v>
      </c>
      <c r="L22" s="13">
        <v>0.41567207762999997</v>
      </c>
      <c r="N22" s="13">
        <v>0.4272872743499998</v>
      </c>
      <c r="O22" s="13">
        <v>0.42715424042999967</v>
      </c>
      <c r="P22" s="13">
        <v>0.42516519323999913</v>
      </c>
      <c r="Q22" s="13">
        <v>0.50796573826000069</v>
      </c>
      <c r="S22" s="13">
        <v>0.51243037429999883</v>
      </c>
      <c r="T22" s="13">
        <v>0.51458180463000003</v>
      </c>
      <c r="U22" s="13">
        <v>0.51495662569999867</v>
      </c>
      <c r="V22" s="13">
        <v>0.51715522129000024</v>
      </c>
      <c r="X22" s="13">
        <v>0.51805042647999788</v>
      </c>
      <c r="Y22" s="13">
        <v>0.51825326218000056</v>
      </c>
      <c r="Z22" s="13">
        <v>0.51640721255000133</v>
      </c>
      <c r="AA22" s="13">
        <v>0.52020989699000131</v>
      </c>
      <c r="AC22" s="13">
        <v>0.62193561507000084</v>
      </c>
      <c r="AD22" s="13">
        <v>0.63095389451999995</v>
      </c>
      <c r="AE22" s="13">
        <v>0.61575927637000272</v>
      </c>
      <c r="AF22" s="13">
        <v>0.56360722518665241</v>
      </c>
      <c r="AH22" s="13">
        <v>0.57542333325064243</v>
      </c>
      <c r="AI22" s="13">
        <v>0.57752874192328485</v>
      </c>
    </row>
    <row r="23" spans="2:35" ht="18.95" customHeight="1">
      <c r="B23" s="22" t="s">
        <v>108</v>
      </c>
      <c r="C23" s="94"/>
      <c r="D23" s="13">
        <v>3.1045957262899999</v>
      </c>
      <c r="E23" s="13">
        <v>2.41748749503</v>
      </c>
      <c r="F23" s="13">
        <v>2.3500404337199998</v>
      </c>
      <c r="G23" s="13">
        <v>2.7119312295000002</v>
      </c>
      <c r="H23" s="94"/>
      <c r="I23" s="13">
        <v>3.3937340013899999</v>
      </c>
      <c r="J23" s="13">
        <v>3.5047603554000002</v>
      </c>
      <c r="K23" s="13">
        <v>3.2866631531700001</v>
      </c>
      <c r="L23" s="13">
        <v>2.5251228722999999</v>
      </c>
      <c r="N23" s="13">
        <v>2.6251559857399998</v>
      </c>
      <c r="O23" s="13">
        <v>2.1162461104299997</v>
      </c>
      <c r="P23" s="13">
        <v>1.6170579628999999</v>
      </c>
      <c r="Q23" s="13">
        <v>1.10192568423</v>
      </c>
      <c r="S23" s="13">
        <v>0.9954012324699999</v>
      </c>
      <c r="T23" s="13">
        <v>0.93409259628999997</v>
      </c>
      <c r="U23" s="13">
        <v>0.9658288748099999</v>
      </c>
      <c r="V23" s="13">
        <v>0.97564406612999999</v>
      </c>
      <c r="X23" s="13">
        <v>1.0493139728</v>
      </c>
      <c r="Y23" s="13">
        <v>0.83810756964000011</v>
      </c>
      <c r="Z23" s="13">
        <v>1.0251316418</v>
      </c>
      <c r="AA23" s="13">
        <v>1.49658144579</v>
      </c>
      <c r="AC23" s="13">
        <v>1.9575986864099999</v>
      </c>
      <c r="AD23" s="13">
        <v>2.8128579976200001</v>
      </c>
      <c r="AE23" s="13">
        <v>3.1440369847999996</v>
      </c>
      <c r="AF23" s="13">
        <v>3.5457829400500001</v>
      </c>
      <c r="AH23" s="13">
        <v>2.7786722105300004</v>
      </c>
      <c r="AI23" s="13">
        <v>1.4210115318700003</v>
      </c>
    </row>
    <row r="24" spans="2:35" ht="18.95" customHeight="1" thickBot="1">
      <c r="B24" s="78" t="s">
        <v>193</v>
      </c>
      <c r="C24" s="183"/>
      <c r="D24" s="79">
        <v>8.6131630162999997</v>
      </c>
      <c r="E24" s="79">
        <v>8.3819295196999999</v>
      </c>
      <c r="F24" s="79">
        <v>8.5284009580899998</v>
      </c>
      <c r="G24" s="81">
        <v>9.0050332864900007</v>
      </c>
      <c r="H24" s="27"/>
      <c r="I24" s="79">
        <v>9.808876678179999</v>
      </c>
      <c r="J24" s="79">
        <v>10.54127260346</v>
      </c>
      <c r="K24" s="79">
        <v>10.287815195230001</v>
      </c>
      <c r="L24" s="81">
        <v>10.624054189559999</v>
      </c>
      <c r="N24" s="81">
        <v>11.517877807490001</v>
      </c>
      <c r="O24" s="81">
        <v>11.809201497289999</v>
      </c>
      <c r="P24" s="81">
        <v>11.88032376732</v>
      </c>
      <c r="Q24" s="81">
        <v>11.871644071250003</v>
      </c>
      <c r="S24" s="81">
        <v>11.762986164199999</v>
      </c>
      <c r="T24" s="79">
        <v>11.021935051130001</v>
      </c>
      <c r="U24" s="81">
        <v>10.740089319769998</v>
      </c>
      <c r="V24" s="81">
        <v>10.704738984780001</v>
      </c>
      <c r="X24" s="81">
        <v>10.583715672039999</v>
      </c>
      <c r="Y24" s="81">
        <v>10.169849558879999</v>
      </c>
      <c r="Z24" s="81">
        <v>10.564892054680001</v>
      </c>
      <c r="AA24" s="81">
        <v>11.34532698914</v>
      </c>
      <c r="AC24" s="81">
        <v>11.877466625419999</v>
      </c>
      <c r="AD24" s="81">
        <v>12.206538055639999</v>
      </c>
      <c r="AE24" s="81">
        <v>12.602447152610003</v>
      </c>
      <c r="AF24" s="81">
        <v>12.81424640681665</v>
      </c>
      <c r="AH24" s="81">
        <v>13.014719018999999</v>
      </c>
      <c r="AI24" s="81">
        <v>12.956575622739686</v>
      </c>
    </row>
    <row r="25" spans="2:35" ht="18.95" customHeight="1" thickTop="1">
      <c r="B25" s="97"/>
      <c r="C25" s="183"/>
      <c r="D25" s="27"/>
      <c r="E25" s="27"/>
      <c r="F25" s="27"/>
      <c r="G25" s="98"/>
      <c r="H25" s="27"/>
      <c r="I25" s="27"/>
      <c r="J25" s="27"/>
      <c r="K25" s="27"/>
      <c r="L25" s="98"/>
      <c r="N25" s="98"/>
      <c r="O25" s="98"/>
      <c r="P25" s="98"/>
      <c r="Q25" s="98"/>
      <c r="S25" s="98"/>
      <c r="T25" s="98"/>
      <c r="U25" s="98"/>
      <c r="V25" s="98"/>
      <c r="X25" s="98"/>
      <c r="Y25" s="98"/>
      <c r="Z25" s="98"/>
      <c r="AA25" s="98"/>
      <c r="AC25" s="98"/>
      <c r="AD25" s="98"/>
      <c r="AE25" s="98"/>
      <c r="AF25" s="98"/>
      <c r="AH25" s="98"/>
      <c r="AI25" s="98"/>
    </row>
    <row r="26" spans="2:35" ht="18.95" customHeight="1">
      <c r="B26" s="97"/>
      <c r="C26" s="183"/>
      <c r="D26" s="27"/>
      <c r="E26" s="27"/>
      <c r="F26" s="27"/>
      <c r="G26" s="98"/>
      <c r="H26" s="27"/>
      <c r="I26" s="27"/>
      <c r="J26" s="27"/>
      <c r="K26" s="27"/>
      <c r="L26" s="98"/>
      <c r="N26" s="98"/>
      <c r="O26" s="98"/>
      <c r="P26" s="98"/>
      <c r="Q26" s="98"/>
      <c r="S26" s="98"/>
      <c r="T26" s="98"/>
      <c r="U26" s="98"/>
      <c r="V26" s="98"/>
      <c r="X26" s="98"/>
      <c r="Y26" s="98"/>
      <c r="Z26" s="98"/>
      <c r="AA26" s="98"/>
      <c r="AC26" s="98"/>
      <c r="AD26" s="98"/>
      <c r="AE26" s="98"/>
      <c r="AF26" s="98"/>
      <c r="AH26" s="98"/>
      <c r="AI26" s="98"/>
    </row>
    <row r="27" spans="2:35" ht="18.95" customHeight="1">
      <c r="B27" s="99" t="s">
        <v>105</v>
      </c>
      <c r="C27" s="183"/>
      <c r="D27" s="27"/>
      <c r="E27" s="27"/>
      <c r="F27" s="27"/>
      <c r="G27" s="98"/>
      <c r="H27" s="27"/>
      <c r="I27" s="27"/>
      <c r="J27" s="27"/>
      <c r="K27" s="27"/>
      <c r="L27" s="98"/>
      <c r="N27" s="98"/>
      <c r="O27" s="98"/>
      <c r="P27" s="98"/>
      <c r="Q27" s="98"/>
      <c r="S27" s="98"/>
      <c r="T27" s="98"/>
      <c r="U27" s="98"/>
      <c r="V27" s="98"/>
      <c r="X27" s="98"/>
      <c r="Y27" s="98"/>
      <c r="Z27" s="98"/>
      <c r="AA27" s="98"/>
      <c r="AC27" s="98"/>
      <c r="AD27" s="98"/>
      <c r="AE27" s="98"/>
      <c r="AF27" s="98"/>
      <c r="AH27" s="98"/>
      <c r="AI27" s="98"/>
    </row>
    <row r="28" spans="2:35" ht="18.95" customHeight="1">
      <c r="B28" s="100"/>
      <c r="C28" s="182"/>
    </row>
    <row r="29" spans="2:35" ht="18.95" customHeight="1">
      <c r="B29" s="63" t="s">
        <v>334</v>
      </c>
    </row>
    <row r="30" spans="2:35" ht="18.95" customHeight="1">
      <c r="B30" s="63" t="s">
        <v>157</v>
      </c>
      <c r="C30" s="93"/>
      <c r="D30" s="227" t="s">
        <v>77</v>
      </c>
      <c r="E30" s="227" t="s">
        <v>139</v>
      </c>
      <c r="F30" s="227" t="s">
        <v>138</v>
      </c>
      <c r="G30" s="227" t="s">
        <v>140</v>
      </c>
      <c r="I30" s="227" t="s">
        <v>90</v>
      </c>
      <c r="J30" s="227" t="s">
        <v>149</v>
      </c>
      <c r="K30" s="227" t="s">
        <v>141</v>
      </c>
      <c r="L30" s="227" t="s">
        <v>142</v>
      </c>
      <c r="N30" s="227" t="s">
        <v>192</v>
      </c>
      <c r="O30" s="227" t="s">
        <v>194</v>
      </c>
      <c r="P30" s="227" t="s">
        <v>195</v>
      </c>
      <c r="Q30" s="227" t="s">
        <v>196</v>
      </c>
      <c r="S30" s="227" t="s">
        <v>255</v>
      </c>
      <c r="T30" s="227" t="s">
        <v>261</v>
      </c>
      <c r="U30" s="227" t="s">
        <v>266</v>
      </c>
      <c r="V30" s="227" t="s">
        <v>276</v>
      </c>
      <c r="X30" s="227" t="s">
        <v>294</v>
      </c>
      <c r="Y30" s="227" t="s">
        <v>355</v>
      </c>
      <c r="Z30" s="227" t="s">
        <v>359</v>
      </c>
      <c r="AA30" s="227" t="s">
        <v>362</v>
      </c>
      <c r="AC30" s="227" t="s">
        <v>369</v>
      </c>
      <c r="AD30" s="227" t="s">
        <v>377</v>
      </c>
      <c r="AE30" s="227" t="s">
        <v>381</v>
      </c>
      <c r="AF30" s="227" t="s">
        <v>385</v>
      </c>
      <c r="AH30" s="227" t="s">
        <v>390</v>
      </c>
      <c r="AI30" s="227" t="s">
        <v>399</v>
      </c>
    </row>
    <row r="31" spans="2:35" ht="18.95" customHeight="1">
      <c r="B31" s="22"/>
    </row>
    <row r="32" spans="2:35" ht="18.95" customHeight="1">
      <c r="B32" s="22" t="s">
        <v>109</v>
      </c>
      <c r="D32" s="13">
        <v>5.4020318558627158</v>
      </c>
      <c r="E32" s="13">
        <v>5.4288669326881696</v>
      </c>
      <c r="F32" s="13">
        <v>5.4352428497227692</v>
      </c>
      <c r="G32" s="13">
        <v>5.4740686506138756</v>
      </c>
      <c r="I32" s="13">
        <v>5.4881316598500014</v>
      </c>
      <c r="J32" s="13">
        <v>5.5028830517800005</v>
      </c>
      <c r="K32" s="13">
        <v>5.5479079109169227</v>
      </c>
      <c r="L32" s="13">
        <v>5.5591520164900015</v>
      </c>
      <c r="N32" s="13">
        <v>5.6064239114099985</v>
      </c>
      <c r="O32" s="13">
        <v>5.5272948441899965</v>
      </c>
      <c r="P32" s="13">
        <v>5.4852345654030463</v>
      </c>
      <c r="Q32" s="13">
        <v>5.5119078291127623</v>
      </c>
      <c r="S32" s="13">
        <v>5.5577033469654538</v>
      </c>
      <c r="T32" s="13">
        <v>5.5460763216074058</v>
      </c>
      <c r="U32" s="13">
        <v>5.5143163575253853</v>
      </c>
      <c r="V32" s="13">
        <v>5.5480653011384389</v>
      </c>
      <c r="X32" s="13">
        <v>5.5557327023005945</v>
      </c>
      <c r="Y32" s="13">
        <v>5.5301504362933711</v>
      </c>
      <c r="Z32" s="13">
        <v>5.5828924777862019</v>
      </c>
      <c r="AA32" s="13">
        <v>5.5328733800271035</v>
      </c>
      <c r="AC32" s="13">
        <v>5.5981788529781227</v>
      </c>
      <c r="AD32" s="13">
        <v>5.7480159764870704</v>
      </c>
      <c r="AE32" s="13">
        <v>6.1109275351998456</v>
      </c>
      <c r="AF32" s="13">
        <v>5.7859351317596053</v>
      </c>
      <c r="AH32" s="13">
        <v>5.5981788529781227</v>
      </c>
      <c r="AI32" s="13">
        <v>5.7268462637600015</v>
      </c>
    </row>
    <row r="33" spans="2:35" ht="18.95" customHeight="1">
      <c r="B33" s="22" t="s">
        <v>110</v>
      </c>
      <c r="C33" s="21"/>
      <c r="D33" s="13">
        <v>1.9057773618500002</v>
      </c>
      <c r="E33" s="13">
        <v>1.7167307021199998</v>
      </c>
      <c r="F33" s="13">
        <v>1.7909335320700002</v>
      </c>
      <c r="G33" s="13">
        <v>2.1694359696205239</v>
      </c>
      <c r="H33" s="94"/>
      <c r="I33" s="13">
        <v>2.7678142413</v>
      </c>
      <c r="J33" s="13">
        <v>3.0465309487999996</v>
      </c>
      <c r="K33" s="13">
        <v>3.0686876855670135</v>
      </c>
      <c r="L33" s="13">
        <v>2.8287272169126481</v>
      </c>
      <c r="N33" s="13">
        <v>3.2370454507503643</v>
      </c>
      <c r="O33" s="13">
        <v>3.1790477113178648</v>
      </c>
      <c r="P33" s="13">
        <v>3.0985054935651979</v>
      </c>
      <c r="Q33" s="13">
        <v>2.6623627843572328</v>
      </c>
      <c r="S33" s="13">
        <v>2.5257737304908692</v>
      </c>
      <c r="T33" s="13">
        <v>2.2553320188114312</v>
      </c>
      <c r="U33" s="13">
        <v>2.0043471055127449</v>
      </c>
      <c r="V33" s="13">
        <v>1.8657311721189478</v>
      </c>
      <c r="X33" s="13">
        <v>1.8323007923196675</v>
      </c>
      <c r="Y33" s="13">
        <v>1.5139219781977962</v>
      </c>
      <c r="Z33" s="13">
        <v>1.5840641388184504</v>
      </c>
      <c r="AA33" s="13">
        <v>2.2505477329527799</v>
      </c>
      <c r="AC33" s="13">
        <v>2.2357457682596493</v>
      </c>
      <c r="AD33" s="13">
        <v>2.0105471712401601</v>
      </c>
      <c r="AE33" s="13">
        <v>1.9664909426878254</v>
      </c>
      <c r="AF33" s="13">
        <v>2.6991680464867249</v>
      </c>
      <c r="AH33" s="13">
        <v>2.2099800952917601</v>
      </c>
      <c r="AI33" s="13">
        <v>2.5133831200899999</v>
      </c>
    </row>
    <row r="34" spans="2:35" ht="18.95" customHeight="1">
      <c r="B34" s="22" t="s">
        <v>259</v>
      </c>
      <c r="C34" s="94"/>
      <c r="D34" s="13">
        <v>1.2681961406362472</v>
      </c>
      <c r="E34" s="13">
        <v>1.1998104963027953</v>
      </c>
      <c r="F34" s="13">
        <v>1.2646732691502873</v>
      </c>
      <c r="G34" s="13">
        <v>1.3196709637171717</v>
      </c>
      <c r="H34" s="94"/>
      <c r="I34" s="13">
        <v>1.510452519230002</v>
      </c>
      <c r="J34" s="13">
        <v>1.9543104238000013</v>
      </c>
      <c r="K34" s="13">
        <v>1.6341742045455216</v>
      </c>
      <c r="L34" s="13">
        <v>1.824394547191075</v>
      </c>
      <c r="N34" s="13">
        <v>2.2510853899046843</v>
      </c>
      <c r="O34" s="13">
        <v>2.6797919817827776</v>
      </c>
      <c r="P34" s="13">
        <v>2.8755656489117563</v>
      </c>
      <c r="Q34" s="13">
        <v>3.1932670128341427</v>
      </c>
      <c r="S34" s="13">
        <v>3.1690798263217075</v>
      </c>
      <c r="T34" s="13">
        <v>2.7079677914910056</v>
      </c>
      <c r="U34" s="13">
        <v>2.7085715853618137</v>
      </c>
      <c r="V34" s="13">
        <v>2.7758273495652386</v>
      </c>
      <c r="X34" s="13">
        <v>2.6797428200975686</v>
      </c>
      <c r="Y34" s="13">
        <v>2.6096812176123256</v>
      </c>
      <c r="Z34" s="13">
        <v>2.8836160404425293</v>
      </c>
      <c r="AA34" s="13">
        <v>3.0470059636256441</v>
      </c>
      <c r="AC34" s="13">
        <v>4.0435420041822265</v>
      </c>
      <c r="AD34" s="13">
        <v>3.8201599316324812</v>
      </c>
      <c r="AE34" s="13">
        <v>3.926720843798035</v>
      </c>
      <c r="AF34" s="13">
        <v>3.689381395833669</v>
      </c>
      <c r="AH34" s="13">
        <v>4.7487980289194738</v>
      </c>
      <c r="AI34" s="13">
        <v>4.1346863484863992</v>
      </c>
    </row>
    <row r="35" spans="2:35" ht="18.95" customHeight="1" thickBot="1">
      <c r="B35" s="78" t="s">
        <v>333</v>
      </c>
      <c r="C35" s="97"/>
      <c r="D35" s="79">
        <v>8.5760053583489633</v>
      </c>
      <c r="E35" s="79">
        <v>8.3454081311109647</v>
      </c>
      <c r="F35" s="79">
        <v>8.4908496509430567</v>
      </c>
      <c r="G35" s="81">
        <v>8.9631755839515712</v>
      </c>
      <c r="H35" s="27"/>
      <c r="I35" s="79">
        <v>9.7663984203800034</v>
      </c>
      <c r="J35" s="79">
        <v>10.503724424380001</v>
      </c>
      <c r="K35" s="79">
        <v>10.250769801029458</v>
      </c>
      <c r="L35" s="81">
        <v>10.212273780593724</v>
      </c>
      <c r="N35" s="81">
        <v>11.094554752065047</v>
      </c>
      <c r="O35" s="81">
        <v>11.386134537290639</v>
      </c>
      <c r="P35" s="81">
        <v>11.45930570788</v>
      </c>
      <c r="Q35" s="81">
        <v>11.367537626304138</v>
      </c>
      <c r="S35" s="81">
        <v>11.25255690377803</v>
      </c>
      <c r="T35" s="81">
        <v>10.509376131909843</v>
      </c>
      <c r="U35" s="81">
        <v>10.227235048399944</v>
      </c>
      <c r="V35" s="81">
        <v>10.189623822822625</v>
      </c>
      <c r="X35" s="81">
        <v>10.067776314717831</v>
      </c>
      <c r="Y35" s="81">
        <v>9.6537536321034931</v>
      </c>
      <c r="Z35" s="81">
        <v>10.050572657047182</v>
      </c>
      <c r="AA35" s="81">
        <v>10.830427076605528</v>
      </c>
      <c r="AC35" s="81">
        <v>11.877466625419999</v>
      </c>
      <c r="AD35" s="81">
        <v>11.578723079359712</v>
      </c>
      <c r="AE35" s="81">
        <v>12.004139321685706</v>
      </c>
      <c r="AF35" s="81">
        <v>12.174484574079999</v>
      </c>
      <c r="AH35" s="81">
        <v>12.556956977189357</v>
      </c>
      <c r="AI35" s="81">
        <v>12.374915732336401</v>
      </c>
    </row>
    <row r="36" spans="2:35" ht="18.95" customHeight="1" thickTop="1">
      <c r="B36" s="100"/>
      <c r="C36" s="182"/>
      <c r="N36" s="225"/>
      <c r="O36" s="225"/>
      <c r="P36" s="225"/>
      <c r="Q36" s="225"/>
      <c r="S36" s="225"/>
      <c r="T36" s="225"/>
      <c r="U36" s="225"/>
      <c r="V36" s="225"/>
      <c r="X36" s="225"/>
      <c r="Y36" s="225"/>
      <c r="Z36" s="225"/>
      <c r="AA36" s="225"/>
      <c r="AC36" s="225"/>
      <c r="AD36" s="225"/>
      <c r="AE36" s="225"/>
      <c r="AF36" s="225"/>
      <c r="AH36" s="225"/>
      <c r="AI36" s="225"/>
    </row>
    <row r="37" spans="2:35" ht="18.95" customHeight="1">
      <c r="B37" s="63" t="s">
        <v>111</v>
      </c>
    </row>
    <row r="38" spans="2:35" ht="18.95" customHeight="1">
      <c r="B38" s="63" t="s">
        <v>115</v>
      </c>
      <c r="C38" s="93"/>
      <c r="D38" s="227" t="s">
        <v>77</v>
      </c>
      <c r="E38" s="227" t="s">
        <v>139</v>
      </c>
      <c r="F38" s="227" t="s">
        <v>138</v>
      </c>
      <c r="G38" s="227" t="s">
        <v>140</v>
      </c>
      <c r="H38" s="93"/>
      <c r="I38" s="227" t="s">
        <v>90</v>
      </c>
      <c r="J38" s="227" t="s">
        <v>149</v>
      </c>
      <c r="K38" s="227" t="s">
        <v>141</v>
      </c>
      <c r="L38" s="227" t="s">
        <v>142</v>
      </c>
      <c r="N38" s="227" t="s">
        <v>192</v>
      </c>
      <c r="O38" s="227" t="s">
        <v>194</v>
      </c>
      <c r="P38" s="227" t="s">
        <v>195</v>
      </c>
      <c r="Q38" s="227" t="s">
        <v>196</v>
      </c>
      <c r="S38" s="227" t="s">
        <v>255</v>
      </c>
      <c r="T38" s="227" t="s">
        <v>261</v>
      </c>
      <c r="U38" s="227" t="s">
        <v>266</v>
      </c>
      <c r="V38" s="227" t="s">
        <v>276</v>
      </c>
      <c r="X38" s="227" t="s">
        <v>294</v>
      </c>
      <c r="Y38" s="227" t="s">
        <v>355</v>
      </c>
      <c r="Z38" s="227" t="s">
        <v>359</v>
      </c>
      <c r="AA38" s="227" t="s">
        <v>362</v>
      </c>
      <c r="AC38" s="227" t="s">
        <v>369</v>
      </c>
      <c r="AD38" s="227" t="s">
        <v>377</v>
      </c>
      <c r="AE38" s="227" t="s">
        <v>381</v>
      </c>
      <c r="AF38" s="227" t="s">
        <v>385</v>
      </c>
      <c r="AH38" s="227" t="s">
        <v>390</v>
      </c>
      <c r="AI38" s="227" t="s">
        <v>399</v>
      </c>
    </row>
    <row r="39" spans="2:35" ht="18.95" customHeight="1">
      <c r="B39" s="22"/>
    </row>
    <row r="40" spans="2:35" ht="18.95" customHeight="1">
      <c r="B40" s="22" t="s">
        <v>108</v>
      </c>
      <c r="D40" s="13">
        <v>0.57599999999999996</v>
      </c>
      <c r="E40" s="13">
        <v>0.497</v>
      </c>
      <c r="F40" s="13">
        <v>0.503</v>
      </c>
      <c r="G40" s="13">
        <v>0.434</v>
      </c>
      <c r="I40" s="13">
        <v>0.318</v>
      </c>
      <c r="J40" s="13">
        <v>0.54</v>
      </c>
      <c r="K40" s="13">
        <v>0.54600000000000004</v>
      </c>
      <c r="L40" s="13">
        <v>0.69599999999999995</v>
      </c>
      <c r="N40" s="13">
        <v>0.94699999999999995</v>
      </c>
      <c r="O40" s="13">
        <v>0.80100000000000005</v>
      </c>
      <c r="P40" s="13">
        <v>0.59199999999999997</v>
      </c>
      <c r="Q40" s="13">
        <v>0.627</v>
      </c>
      <c r="S40" s="13">
        <v>0.45700000000000002</v>
      </c>
      <c r="T40" s="13">
        <v>0.435</v>
      </c>
      <c r="U40" s="13">
        <v>0.438</v>
      </c>
      <c r="V40" s="13">
        <v>0.42099999999999999</v>
      </c>
      <c r="X40" s="13">
        <v>0.29099999999999998</v>
      </c>
      <c r="Y40" s="13">
        <v>0.94799999999999995</v>
      </c>
      <c r="Z40" s="13">
        <v>0.83</v>
      </c>
      <c r="AA40" s="13">
        <v>0.69199999999999995</v>
      </c>
      <c r="AC40" s="13">
        <v>0.80600000000000005</v>
      </c>
      <c r="AD40" s="13">
        <v>0.752</v>
      </c>
      <c r="AE40" s="13">
        <v>0.76700000000000002</v>
      </c>
      <c r="AF40" s="13">
        <v>0.83099999999999996</v>
      </c>
      <c r="AH40" s="13">
        <v>0.66300000000000003</v>
      </c>
      <c r="AI40" s="13">
        <v>0.57899999999999996</v>
      </c>
    </row>
    <row r="41" spans="2:35" s="22" customFormat="1" ht="18.95" customHeight="1">
      <c r="B41" s="28" t="s">
        <v>113</v>
      </c>
      <c r="D41" s="224">
        <v>1.48</v>
      </c>
      <c r="E41" s="224">
        <v>1.5249999999999999</v>
      </c>
      <c r="F41" s="224">
        <v>1.4930000000000001</v>
      </c>
      <c r="G41" s="224">
        <v>1.4259999999999999</v>
      </c>
      <c r="H41" s="208"/>
      <c r="I41" s="224">
        <v>1.3029999999999999</v>
      </c>
      <c r="J41" s="224">
        <v>1.3879999999999999</v>
      </c>
      <c r="K41" s="224">
        <v>1.288</v>
      </c>
      <c r="L41" s="224">
        <v>1.4159999999999999</v>
      </c>
      <c r="N41" s="224">
        <v>1.331</v>
      </c>
      <c r="O41" s="224">
        <v>1.407</v>
      </c>
      <c r="P41" s="224">
        <v>1.2090000000000001</v>
      </c>
      <c r="Q41" s="224">
        <v>1.2090000000000001</v>
      </c>
      <c r="S41" s="224">
        <v>1.226</v>
      </c>
      <c r="T41" s="224">
        <v>1.2170000000000001</v>
      </c>
      <c r="U41" s="224">
        <v>1.1779999999999999</v>
      </c>
      <c r="V41" s="224">
        <v>1.2</v>
      </c>
      <c r="X41" s="224">
        <v>1.141</v>
      </c>
      <c r="Y41" s="224">
        <v>1.476</v>
      </c>
      <c r="Z41" s="224">
        <v>1.339</v>
      </c>
      <c r="AA41" s="224">
        <v>1.3009999999999999</v>
      </c>
      <c r="AC41" s="224">
        <v>1.42</v>
      </c>
      <c r="AD41" s="224">
        <v>1.448</v>
      </c>
      <c r="AE41" s="224">
        <v>1.3360000000000001</v>
      </c>
      <c r="AF41" s="224">
        <v>1.359</v>
      </c>
      <c r="AH41" s="224">
        <v>1.248</v>
      </c>
      <c r="AI41" s="224">
        <v>1.3979999999999999</v>
      </c>
    </row>
    <row r="42" spans="2:35" ht="18.95" customHeight="1">
      <c r="B42" s="22"/>
      <c r="C42" s="21"/>
    </row>
    <row r="43" spans="2:35" ht="18.95" customHeight="1">
      <c r="B43" s="63" t="s">
        <v>112</v>
      </c>
      <c r="C43" s="21"/>
    </row>
    <row r="44" spans="2:35" ht="18.95" customHeight="1">
      <c r="B44" s="63" t="s">
        <v>115</v>
      </c>
      <c r="C44" s="93"/>
      <c r="D44" s="227" t="s">
        <v>77</v>
      </c>
      <c r="E44" s="227" t="s">
        <v>139</v>
      </c>
      <c r="F44" s="227" t="s">
        <v>138</v>
      </c>
      <c r="G44" s="227" t="s">
        <v>140</v>
      </c>
      <c r="H44" s="93"/>
      <c r="I44" s="227" t="s">
        <v>90</v>
      </c>
      <c r="J44" s="227" t="s">
        <v>149</v>
      </c>
      <c r="K44" s="227" t="s">
        <v>141</v>
      </c>
      <c r="L44" s="227" t="s">
        <v>142</v>
      </c>
      <c r="N44" s="227" t="s">
        <v>192</v>
      </c>
      <c r="O44" s="227" t="s">
        <v>194</v>
      </c>
      <c r="P44" s="227" t="s">
        <v>195</v>
      </c>
      <c r="Q44" s="227" t="s">
        <v>196</v>
      </c>
      <c r="S44" s="227" t="s">
        <v>255</v>
      </c>
      <c r="T44" s="227" t="s">
        <v>261</v>
      </c>
      <c r="U44" s="227" t="s">
        <v>266</v>
      </c>
      <c r="V44" s="227" t="s">
        <v>276</v>
      </c>
      <c r="X44" s="227" t="s">
        <v>294</v>
      </c>
      <c r="Y44" s="227" t="s">
        <v>355</v>
      </c>
      <c r="Z44" s="227" t="s">
        <v>359</v>
      </c>
      <c r="AA44" s="227" t="s">
        <v>362</v>
      </c>
      <c r="AC44" s="227" t="s">
        <v>369</v>
      </c>
      <c r="AD44" s="227" t="s">
        <v>377</v>
      </c>
      <c r="AE44" s="227" t="s">
        <v>381</v>
      </c>
      <c r="AF44" s="227" t="s">
        <v>385</v>
      </c>
      <c r="AH44" s="227" t="s">
        <v>390</v>
      </c>
      <c r="AI44" s="227" t="s">
        <v>399</v>
      </c>
    </row>
    <row r="45" spans="2:35" ht="18.95" customHeight="1">
      <c r="B45" s="22"/>
    </row>
    <row r="46" spans="2:35" ht="18.95" customHeight="1">
      <c r="B46" s="22" t="s">
        <v>108</v>
      </c>
      <c r="D46" s="13">
        <v>1.0109999999999999</v>
      </c>
      <c r="E46" s="13">
        <v>0.92500000000000004</v>
      </c>
      <c r="F46" s="13">
        <v>0.88400000000000001</v>
      </c>
      <c r="G46" s="13">
        <v>0.73399999999999999</v>
      </c>
      <c r="I46" s="13">
        <v>0.61699999999999999</v>
      </c>
      <c r="J46" s="13">
        <v>0.78400000000000003</v>
      </c>
      <c r="K46" s="13">
        <v>0.78400000000000003</v>
      </c>
      <c r="L46" s="13">
        <v>0.89600000000000002</v>
      </c>
      <c r="N46" s="13">
        <v>1.1060000000000001</v>
      </c>
      <c r="O46" s="13">
        <v>0.89600000000000002</v>
      </c>
      <c r="P46" s="13">
        <v>0.70699999999999996</v>
      </c>
      <c r="Q46" s="13">
        <v>0.79600000000000004</v>
      </c>
      <c r="S46" s="13">
        <v>0.628</v>
      </c>
      <c r="T46" s="13">
        <v>0.60599999999999998</v>
      </c>
      <c r="U46" s="13">
        <v>0.93100000000000005</v>
      </c>
      <c r="V46" s="13">
        <v>0.97799999999999998</v>
      </c>
      <c r="X46" s="13">
        <v>0.78800000000000003</v>
      </c>
      <c r="Y46" s="13">
        <v>1.194</v>
      </c>
      <c r="Z46" s="13">
        <v>1.117</v>
      </c>
      <c r="AA46" s="13">
        <v>1.1619999999999999</v>
      </c>
      <c r="AC46" s="13">
        <v>1.0469999999999999</v>
      </c>
      <c r="AD46" s="13">
        <v>0.879</v>
      </c>
      <c r="AE46" s="13">
        <v>0.877</v>
      </c>
      <c r="AF46" s="13">
        <v>0.90500000000000003</v>
      </c>
      <c r="AH46" s="13">
        <v>0.74299999999999999</v>
      </c>
      <c r="AI46" s="13">
        <v>0.66300000000000003</v>
      </c>
    </row>
    <row r="47" spans="2:35" ht="18.75" customHeight="1">
      <c r="B47" s="28" t="s">
        <v>113</v>
      </c>
      <c r="C47" s="21"/>
      <c r="D47" s="29">
        <v>3.468</v>
      </c>
      <c r="E47" s="29">
        <v>3.706</v>
      </c>
      <c r="F47" s="29">
        <v>3.6840000000000002</v>
      </c>
      <c r="G47" s="29">
        <v>3.637</v>
      </c>
      <c r="H47" s="94"/>
      <c r="I47" s="29">
        <v>3.4420000000000002</v>
      </c>
      <c r="J47" s="29">
        <v>3.67</v>
      </c>
      <c r="K47" s="29">
        <v>3.6680000000000001</v>
      </c>
      <c r="L47" s="29">
        <v>3.7989999999999999</v>
      </c>
      <c r="N47" s="29">
        <v>3.6619999999999999</v>
      </c>
      <c r="O47" s="29">
        <v>3.66</v>
      </c>
      <c r="P47" s="29">
        <v>3.891</v>
      </c>
      <c r="Q47" s="29">
        <v>3.9319999999999999</v>
      </c>
      <c r="S47" s="29">
        <v>3.9740000000000002</v>
      </c>
      <c r="T47" s="29">
        <v>3.8149999999999999</v>
      </c>
      <c r="U47" s="224">
        <v>3.6659999999999999</v>
      </c>
      <c r="V47" s="224">
        <v>3.6629999999999998</v>
      </c>
      <c r="X47" s="29">
        <v>3.6760000000000002</v>
      </c>
      <c r="Y47" s="29">
        <v>3.7770000000000001</v>
      </c>
      <c r="Z47" s="29">
        <v>3.6619999999999999</v>
      </c>
      <c r="AA47" s="29">
        <v>3.5960000000000001</v>
      </c>
      <c r="AC47" s="29">
        <v>3.6619999999999999</v>
      </c>
      <c r="AD47" s="29">
        <v>3.6789999999999998</v>
      </c>
      <c r="AE47" s="29">
        <v>3.4630000000000001</v>
      </c>
      <c r="AF47" s="29">
        <v>3.262</v>
      </c>
      <c r="AH47" s="29">
        <v>3.2719999999999998</v>
      </c>
      <c r="AI47" s="29">
        <v>3.306</v>
      </c>
    </row>
  </sheetData>
  <hyperlinks>
    <hyperlink ref="A1" location="Index!A1" display="Index" xr:uid="{3230F07F-B674-45B1-9919-94C1CC8C3C38}"/>
  </hyperlinks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18"/>
  <dimension ref="A1:AS24"/>
  <sheetViews>
    <sheetView zoomScale="80" zoomScaleNormal="80" workbookViewId="0">
      <pane xSplit="3" ySplit="5" topLeftCell="D6" activePane="bottomRight" state="frozen"/>
      <selection activeCell="B5" sqref="B5:F5"/>
      <selection pane="topRight" activeCell="B5" sqref="B5:F5"/>
      <selection pane="bottomLeft" activeCell="B5" sqref="B5:F5"/>
      <selection pane="bottomRight"/>
    </sheetView>
  </sheetViews>
  <sheetFormatPr defaultColWidth="9.140625" defaultRowHeight="15" customHeight="1" outlineLevelCol="1"/>
  <cols>
    <col min="1" max="1" width="1.28515625" style="22" customWidth="1"/>
    <col min="2" max="2" width="40.5703125" style="22" customWidth="1"/>
    <col min="3" max="3" width="2.42578125" style="22" customWidth="1"/>
    <col min="4" max="6" width="9.140625" style="22" hidden="1" customWidth="1" outlineLevel="1"/>
    <col min="7" max="7" width="9.140625" style="22" collapsed="1"/>
    <col min="8" max="8" width="2" style="22" customWidth="1"/>
    <col min="9" max="11" width="9.140625" style="22" hidden="1" customWidth="1" outlineLevel="1"/>
    <col min="12" max="12" width="9.140625" style="22" collapsed="1"/>
    <col min="13" max="13" width="2" style="22" customWidth="1"/>
    <col min="14" max="16" width="9.140625" style="22" hidden="1" customWidth="1" outlineLevel="1"/>
    <col min="17" max="17" width="9.140625" style="22" collapsed="1"/>
    <col min="18" max="18" width="2" style="22" customWidth="1"/>
    <col min="19" max="21" width="9.140625" style="22" hidden="1" customWidth="1" outlineLevel="1"/>
    <col min="22" max="22" width="9.140625" style="22" collapsed="1"/>
    <col min="23" max="23" width="2" style="22" customWidth="1"/>
    <col min="24" max="24" width="0" style="22" hidden="1" customWidth="1" outlineLevel="1"/>
    <col min="25" max="25" width="9.140625" style="22" hidden="1" customWidth="1" outlineLevel="1"/>
    <col min="26" max="26" width="0" style="22" hidden="1" customWidth="1" outlineLevel="1"/>
    <col min="27" max="27" width="9.140625" style="22" collapsed="1"/>
    <col min="28" max="28" width="2" style="22" customWidth="1"/>
    <col min="29" max="29" width="9.140625" style="22" hidden="1" customWidth="1" outlineLevel="1"/>
    <col min="30" max="30" width="9.5703125" style="22" hidden="1" customWidth="1" outlineLevel="1"/>
    <col min="31" max="31" width="9.5703125" style="33" hidden="1" customWidth="1" outlineLevel="1"/>
    <col min="32" max="32" width="9.5703125" style="33" customWidth="1" collapsed="1"/>
    <col min="33" max="33" width="2" style="22" customWidth="1"/>
    <col min="34" max="36" width="9.140625" style="22" hidden="1" customWidth="1" outlineLevel="1"/>
    <col min="37" max="37" width="9.140625" style="22" collapsed="1"/>
    <col min="38" max="38" width="2" style="22" customWidth="1"/>
    <col min="39" max="41" width="9.140625" style="22" outlineLevel="1"/>
    <col min="42" max="42" width="9.140625" style="22"/>
    <col min="43" max="43" width="2" style="22" customWidth="1"/>
    <col min="44" max="16384" width="9.140625" style="22"/>
  </cols>
  <sheetData>
    <row r="1" spans="1:45" ht="14.1" customHeight="1">
      <c r="A1" s="18" t="s">
        <v>98</v>
      </c>
    </row>
    <row r="2" spans="1:45" ht="14.1" customHeight="1"/>
    <row r="3" spans="1:45" ht="20.25" customHeight="1">
      <c r="B3" s="7" t="s">
        <v>124</v>
      </c>
      <c r="V3" s="44"/>
      <c r="AC3" s="33"/>
      <c r="AD3" s="33"/>
      <c r="AH3" s="33"/>
      <c r="AI3" s="33"/>
      <c r="AJ3" s="33"/>
      <c r="AM3" s="33"/>
      <c r="AN3" s="394"/>
      <c r="AO3" s="394"/>
      <c r="AP3" s="394"/>
      <c r="AR3" s="33"/>
      <c r="AS3" s="33"/>
    </row>
    <row r="4" spans="1:45" ht="11.25" customHeight="1">
      <c r="B4" s="24"/>
      <c r="AN4" s="112"/>
      <c r="AO4" s="112"/>
      <c r="AP4" s="112"/>
    </row>
    <row r="5" spans="1:45" ht="18.95" customHeight="1">
      <c r="B5" s="63" t="s">
        <v>156</v>
      </c>
      <c r="C5" s="5"/>
      <c r="D5" s="17" t="s">
        <v>33</v>
      </c>
      <c r="E5" s="17" t="s">
        <v>146</v>
      </c>
      <c r="F5" s="17" t="s">
        <v>147</v>
      </c>
      <c r="G5" s="17" t="s">
        <v>176</v>
      </c>
      <c r="H5" s="76"/>
      <c r="I5" s="17" t="s">
        <v>60</v>
      </c>
      <c r="J5" s="17" t="s">
        <v>143</v>
      </c>
      <c r="K5" s="17" t="s">
        <v>144</v>
      </c>
      <c r="L5" s="17" t="s">
        <v>145</v>
      </c>
      <c r="M5" s="76"/>
      <c r="N5" s="17" t="s">
        <v>76</v>
      </c>
      <c r="O5" s="17" t="s">
        <v>139</v>
      </c>
      <c r="P5" s="17" t="s">
        <v>138</v>
      </c>
      <c r="Q5" s="17" t="s">
        <v>140</v>
      </c>
      <c r="R5" s="76"/>
      <c r="S5" s="17" t="s">
        <v>89</v>
      </c>
      <c r="T5" s="17" t="s">
        <v>137</v>
      </c>
      <c r="U5" s="17" t="s">
        <v>141</v>
      </c>
      <c r="V5" s="17" t="s">
        <v>142</v>
      </c>
      <c r="W5" s="186"/>
      <c r="X5" s="17" t="s">
        <v>191</v>
      </c>
      <c r="Y5" s="17" t="s">
        <v>226</v>
      </c>
      <c r="Z5" s="17" t="s">
        <v>237</v>
      </c>
      <c r="AA5" s="17" t="s">
        <v>196</v>
      </c>
      <c r="AB5" s="186"/>
      <c r="AC5" s="17" t="s">
        <v>256</v>
      </c>
      <c r="AD5" s="17" t="s">
        <v>264</v>
      </c>
      <c r="AE5" s="17" t="s">
        <v>266</v>
      </c>
      <c r="AF5" s="17" t="s">
        <v>276</v>
      </c>
      <c r="AG5" s="186"/>
      <c r="AH5" s="17" t="s">
        <v>295</v>
      </c>
      <c r="AI5" s="17" t="s">
        <v>356</v>
      </c>
      <c r="AJ5" s="17" t="s">
        <v>359</v>
      </c>
      <c r="AK5" s="17" t="s">
        <v>362</v>
      </c>
      <c r="AL5" s="186"/>
      <c r="AM5" s="17" t="s">
        <v>369</v>
      </c>
      <c r="AN5" s="17" t="s">
        <v>377</v>
      </c>
      <c r="AO5" s="17" t="s">
        <v>381</v>
      </c>
      <c r="AP5" s="17" t="s">
        <v>385</v>
      </c>
      <c r="AQ5" s="186"/>
      <c r="AR5" s="17" t="s">
        <v>390</v>
      </c>
      <c r="AS5" s="17" t="s">
        <v>399</v>
      </c>
    </row>
    <row r="6" spans="1:45" ht="18.95" customHeight="1">
      <c r="B6" s="30"/>
      <c r="C6" s="5"/>
      <c r="D6" s="11"/>
      <c r="E6" s="11"/>
      <c r="F6" s="11"/>
      <c r="G6" s="11"/>
      <c r="H6" s="5"/>
      <c r="I6" s="11"/>
      <c r="J6" s="11"/>
      <c r="K6" s="11"/>
      <c r="L6" s="11"/>
      <c r="M6" s="5"/>
      <c r="N6" s="11"/>
      <c r="O6" s="25"/>
      <c r="P6" s="25"/>
      <c r="Q6" s="25"/>
      <c r="R6" s="5"/>
      <c r="S6" s="25"/>
      <c r="T6" s="25"/>
      <c r="U6" s="11"/>
      <c r="V6" s="25"/>
      <c r="X6" s="25"/>
      <c r="Y6" s="25"/>
      <c r="Z6" s="25"/>
      <c r="AA6" s="25"/>
      <c r="AC6" s="25"/>
      <c r="AD6" s="25"/>
      <c r="AE6" s="11"/>
      <c r="AF6" s="11"/>
      <c r="AH6" s="11"/>
      <c r="AI6" s="11"/>
      <c r="AJ6" s="11"/>
      <c r="AK6" s="11"/>
      <c r="AM6" s="11"/>
      <c r="AN6" s="11"/>
      <c r="AO6" s="11"/>
      <c r="AP6" s="11"/>
      <c r="AR6" s="11"/>
      <c r="AS6" s="11"/>
    </row>
    <row r="7" spans="1:45" ht="18.95" customHeight="1">
      <c r="B7" s="31" t="s">
        <v>331</v>
      </c>
      <c r="C7" s="5"/>
      <c r="D7" s="32">
        <v>792.4</v>
      </c>
      <c r="E7" s="32">
        <v>649.4</v>
      </c>
      <c r="F7" s="32">
        <v>677.10000000000014</v>
      </c>
      <c r="G7" s="32">
        <v>734.99999999999989</v>
      </c>
      <c r="H7" s="32"/>
      <c r="I7" s="32">
        <v>808.19999999999993</v>
      </c>
      <c r="J7" s="32">
        <v>734.7</v>
      </c>
      <c r="K7" s="32">
        <v>791.47799999999995</v>
      </c>
      <c r="L7" s="32">
        <v>917.66799999999989</v>
      </c>
      <c r="M7" s="32"/>
      <c r="N7" s="32">
        <v>982.84500000000003</v>
      </c>
      <c r="O7" s="32">
        <v>831.32799999999997</v>
      </c>
      <c r="P7" s="32">
        <v>1067.7190000000001</v>
      </c>
      <c r="Q7" s="32">
        <v>1184.5039999999999</v>
      </c>
      <c r="R7" s="5"/>
      <c r="S7" s="32">
        <v>1319.74</v>
      </c>
      <c r="T7" s="32">
        <v>990.48</v>
      </c>
      <c r="U7" s="32">
        <v>1045.6390000000001</v>
      </c>
      <c r="V7" s="32">
        <v>1105.9000000000001</v>
      </c>
      <c r="X7" s="32">
        <v>1169.5</v>
      </c>
      <c r="Y7" s="32">
        <v>1004.7</v>
      </c>
      <c r="Z7" s="32">
        <v>1016.2329999999999</v>
      </c>
      <c r="AA7" s="32">
        <v>1068.52</v>
      </c>
      <c r="AC7" s="32">
        <v>1157.1130000000001</v>
      </c>
      <c r="AD7" s="32">
        <v>1062.7360000000001</v>
      </c>
      <c r="AE7" s="32">
        <v>1134.0999999999999</v>
      </c>
      <c r="AF7" s="32">
        <v>1213.3</v>
      </c>
      <c r="AH7" s="32">
        <v>1340.1</v>
      </c>
      <c r="AI7" s="32">
        <v>1211.877</v>
      </c>
      <c r="AJ7" s="32">
        <v>1414.6840000000002</v>
      </c>
      <c r="AK7" s="32">
        <v>1459.9230000000002</v>
      </c>
      <c r="AM7" s="32">
        <v>1588.9070000000002</v>
      </c>
      <c r="AN7" s="32">
        <v>1362.857</v>
      </c>
      <c r="AO7" s="32">
        <v>1457.1640000000002</v>
      </c>
      <c r="AP7" s="32">
        <v>1581.3560000000004</v>
      </c>
      <c r="AQ7" s="32"/>
      <c r="AR7" s="32">
        <v>1686.3339999999998</v>
      </c>
      <c r="AS7" s="32">
        <v>1513.1769999999999</v>
      </c>
    </row>
    <row r="8" spans="1:45" s="33" customFormat="1" ht="18.95" customHeight="1">
      <c r="B8" s="31" t="s">
        <v>148</v>
      </c>
      <c r="C8" s="32"/>
      <c r="D8" s="32">
        <v>518.13599999999997</v>
      </c>
      <c r="E8" s="32">
        <v>468.8</v>
      </c>
      <c r="F8" s="32">
        <v>490.76</v>
      </c>
      <c r="G8" s="32">
        <v>494.8</v>
      </c>
      <c r="H8" s="32"/>
      <c r="I8" s="32">
        <v>503.6</v>
      </c>
      <c r="J8" s="32">
        <v>490</v>
      </c>
      <c r="K8" s="32">
        <v>525.79999999999995</v>
      </c>
      <c r="L8" s="32">
        <v>520.9</v>
      </c>
      <c r="M8" s="32"/>
      <c r="N8" s="32">
        <v>509.3</v>
      </c>
      <c r="O8" s="32">
        <v>510.9</v>
      </c>
      <c r="P8" s="32">
        <v>739.3</v>
      </c>
      <c r="Q8" s="32">
        <v>626.1</v>
      </c>
      <c r="R8" s="32"/>
      <c r="S8" s="32">
        <v>628.4</v>
      </c>
      <c r="T8" s="32">
        <v>623.9</v>
      </c>
      <c r="U8" s="32">
        <v>653.6</v>
      </c>
      <c r="V8" s="32">
        <v>708.96</v>
      </c>
      <c r="X8" s="32">
        <v>717.2</v>
      </c>
      <c r="Y8" s="32">
        <v>693.2</v>
      </c>
      <c r="Z8" s="32">
        <v>720.35400000000004</v>
      </c>
      <c r="AA8" s="32">
        <v>712.15899999999999</v>
      </c>
      <c r="AC8" s="32">
        <v>732.4</v>
      </c>
      <c r="AD8" s="32">
        <v>759.745</v>
      </c>
      <c r="AE8" s="32">
        <v>769.7</v>
      </c>
      <c r="AF8" s="32">
        <v>789.702</v>
      </c>
      <c r="AH8" s="32">
        <v>814.76700000000005</v>
      </c>
      <c r="AI8" s="32">
        <v>838.12300000000005</v>
      </c>
      <c r="AJ8" s="32">
        <v>860.44</v>
      </c>
      <c r="AK8" s="32">
        <v>904.16399999999999</v>
      </c>
      <c r="AM8" s="32">
        <v>875.65800000000002</v>
      </c>
      <c r="AN8" s="32">
        <v>899.78800000000001</v>
      </c>
      <c r="AO8" s="32">
        <v>900.53026682569498</v>
      </c>
      <c r="AP8" s="32">
        <v>933.2</v>
      </c>
      <c r="AR8" s="32">
        <v>946.92399999999998</v>
      </c>
      <c r="AS8" s="32">
        <v>981.16696000000002</v>
      </c>
    </row>
    <row r="9" spans="1:45" ht="18.95" customHeight="1" thickBot="1">
      <c r="B9" s="84" t="s">
        <v>130</v>
      </c>
      <c r="C9" s="35"/>
      <c r="D9" s="85">
        <v>561.13599999999997</v>
      </c>
      <c r="E9" s="85">
        <v>511.9</v>
      </c>
      <c r="F9" s="85">
        <v>533.76</v>
      </c>
      <c r="G9" s="85">
        <v>537.79999999999995</v>
      </c>
      <c r="H9" s="35"/>
      <c r="I9" s="85">
        <v>546.6</v>
      </c>
      <c r="J9" s="85">
        <v>532.9</v>
      </c>
      <c r="K9" s="85">
        <v>568.79999999999995</v>
      </c>
      <c r="L9" s="85">
        <v>570.9</v>
      </c>
      <c r="M9" s="35"/>
      <c r="N9" s="85">
        <v>559.29999999999995</v>
      </c>
      <c r="O9" s="85">
        <v>560.9</v>
      </c>
      <c r="P9" s="85">
        <v>789.3</v>
      </c>
      <c r="Q9" s="85">
        <v>676.1</v>
      </c>
      <c r="R9" s="35"/>
      <c r="S9" s="85">
        <v>678.4</v>
      </c>
      <c r="T9" s="85">
        <v>673.9</v>
      </c>
      <c r="U9" s="85">
        <v>703.6</v>
      </c>
      <c r="V9" s="85">
        <v>758.96</v>
      </c>
      <c r="X9" s="85">
        <v>767.2</v>
      </c>
      <c r="Y9" s="85">
        <v>743.2</v>
      </c>
      <c r="Z9" s="85">
        <v>770.35400000000004</v>
      </c>
      <c r="AA9" s="85">
        <v>762.15899999999999</v>
      </c>
      <c r="AC9" s="85">
        <v>782.4</v>
      </c>
      <c r="AD9" s="85">
        <v>809.745</v>
      </c>
      <c r="AE9" s="85">
        <v>819.7</v>
      </c>
      <c r="AF9" s="85">
        <v>839.702</v>
      </c>
      <c r="AH9" s="85">
        <v>864.76700000000005</v>
      </c>
      <c r="AI9" s="85">
        <v>888.12300000000005</v>
      </c>
      <c r="AJ9" s="85">
        <v>1010.44</v>
      </c>
      <c r="AK9" s="85">
        <v>1004.164</v>
      </c>
      <c r="AM9" s="85">
        <v>980.01099999999997</v>
      </c>
      <c r="AN9" s="85">
        <v>1000.39</v>
      </c>
      <c r="AO9" s="85">
        <v>1001.1232668133104</v>
      </c>
      <c r="AP9" s="85">
        <v>1033.729</v>
      </c>
      <c r="AR9" s="85">
        <v>1047.7619530142999</v>
      </c>
      <c r="AS9" s="416">
        <v>1082.098</v>
      </c>
    </row>
    <row r="10" spans="1:45" ht="18.95" customHeight="1" thickTop="1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X10" s="35"/>
      <c r="Y10" s="35"/>
      <c r="Z10" s="35"/>
      <c r="AA10" s="35"/>
      <c r="AC10" s="35"/>
      <c r="AD10" s="35"/>
      <c r="AE10" s="35"/>
      <c r="AF10" s="35"/>
      <c r="AH10" s="35"/>
      <c r="AI10" s="35"/>
      <c r="AJ10" s="35"/>
      <c r="AK10" s="35"/>
      <c r="AM10" s="35"/>
      <c r="AN10" s="35"/>
      <c r="AO10" s="35"/>
      <c r="AP10" s="35"/>
      <c r="AR10" s="35"/>
      <c r="AS10" s="414"/>
    </row>
    <row r="11" spans="1:45" ht="18.95" customHeight="1">
      <c r="B11" s="36" t="s">
        <v>131</v>
      </c>
      <c r="C11" s="35"/>
      <c r="D11" s="37">
        <v>2546.5740000000001</v>
      </c>
      <c r="E11" s="37">
        <v>2579.6999999999998</v>
      </c>
      <c r="F11" s="37">
        <v>2727.2</v>
      </c>
      <c r="G11" s="37">
        <v>2831.96</v>
      </c>
      <c r="H11" s="35"/>
      <c r="I11" s="37">
        <v>3035.7</v>
      </c>
      <c r="J11" s="37">
        <v>3124.3</v>
      </c>
      <c r="K11" s="37">
        <v>3192.7</v>
      </c>
      <c r="L11" s="37">
        <v>3547.2</v>
      </c>
      <c r="M11" s="35"/>
      <c r="N11" s="37">
        <v>3620.1</v>
      </c>
      <c r="O11" s="37">
        <v>3581.4</v>
      </c>
      <c r="P11" s="37">
        <v>3630.9</v>
      </c>
      <c r="Q11" s="37">
        <v>3665.3</v>
      </c>
      <c r="R11" s="35"/>
      <c r="S11" s="37">
        <v>3879.4</v>
      </c>
      <c r="T11" s="37">
        <v>4079.6</v>
      </c>
      <c r="U11" s="37">
        <v>4298.47</v>
      </c>
      <c r="V11" s="37">
        <v>4360.87</v>
      </c>
      <c r="X11" s="37">
        <v>4430.7</v>
      </c>
      <c r="Y11" s="37">
        <v>4573.3249999999998</v>
      </c>
      <c r="Z11" s="37">
        <v>4584.3149999999996</v>
      </c>
      <c r="AA11" s="37">
        <v>4569.6440000000002</v>
      </c>
      <c r="AC11" s="37">
        <v>4588.3109999999997</v>
      </c>
      <c r="AD11" s="37">
        <v>4387.7887168018979</v>
      </c>
      <c r="AE11" s="37">
        <v>4440.835</v>
      </c>
      <c r="AF11" s="37">
        <v>4425.6580000000004</v>
      </c>
      <c r="AH11" s="37">
        <v>4074.2170000000001</v>
      </c>
      <c r="AI11" s="37">
        <v>3751.6770000000001</v>
      </c>
      <c r="AJ11" s="37">
        <v>3806.4670000000001</v>
      </c>
      <c r="AK11" s="37">
        <v>4114.9930000000004</v>
      </c>
      <c r="AM11" s="37">
        <v>5097.7979999999998</v>
      </c>
      <c r="AN11" s="37">
        <v>5086.223</v>
      </c>
      <c r="AO11" s="37">
        <v>5168.9849999999997</v>
      </c>
      <c r="AP11" s="37">
        <v>5464.8590000000004</v>
      </c>
      <c r="AR11" s="37">
        <v>5660.4110000000001</v>
      </c>
      <c r="AS11" s="417">
        <v>5699.3450000000003</v>
      </c>
    </row>
    <row r="12" spans="1:45" ht="18.95" customHeight="1">
      <c r="B12" s="23"/>
      <c r="C12" s="5"/>
      <c r="D12" s="23"/>
      <c r="E12" s="38"/>
      <c r="F12" s="38"/>
      <c r="G12" s="38"/>
      <c r="H12" s="38"/>
      <c r="I12" s="38"/>
      <c r="J12" s="38"/>
      <c r="K12" s="23"/>
      <c r="L12" s="82"/>
      <c r="M12" s="23"/>
      <c r="N12" s="23"/>
      <c r="O12" s="23"/>
      <c r="P12" s="23"/>
      <c r="Q12" s="23"/>
      <c r="R12" s="23"/>
      <c r="S12" s="23"/>
      <c r="T12" s="23"/>
      <c r="U12" s="23"/>
      <c r="V12" s="23"/>
      <c r="X12" s="23"/>
      <c r="Y12" s="23"/>
      <c r="Z12" s="23"/>
      <c r="AA12" s="23"/>
      <c r="AC12" s="23"/>
      <c r="AD12" s="23"/>
      <c r="AE12" s="23"/>
      <c r="AF12" s="23"/>
      <c r="AH12" s="23"/>
      <c r="AI12" s="23"/>
      <c r="AJ12" s="23"/>
      <c r="AK12" s="23"/>
      <c r="AM12" s="23"/>
      <c r="AN12" s="23"/>
      <c r="AO12" s="23"/>
      <c r="AP12" s="23"/>
      <c r="AR12" s="23"/>
      <c r="AS12" s="415"/>
    </row>
    <row r="13" spans="1:45" ht="18.95" customHeight="1">
      <c r="B13" s="23" t="s">
        <v>125</v>
      </c>
      <c r="C13" s="11"/>
      <c r="D13" s="39">
        <v>0.20300000000000001</v>
      </c>
      <c r="E13" s="39">
        <v>0.182</v>
      </c>
      <c r="F13" s="39">
        <v>0.18</v>
      </c>
      <c r="G13" s="39">
        <v>0.17499999999999999</v>
      </c>
      <c r="H13" s="39"/>
      <c r="I13" s="39">
        <v>0.16600000000000001</v>
      </c>
      <c r="J13" s="39">
        <v>0.157</v>
      </c>
      <c r="K13" s="39">
        <v>0.16500000000000001</v>
      </c>
      <c r="L13" s="39">
        <v>0.14699999999999999</v>
      </c>
      <c r="M13" s="40"/>
      <c r="N13" s="39">
        <v>0.14099999999999999</v>
      </c>
      <c r="O13" s="39">
        <v>0.14299999999999999</v>
      </c>
      <c r="P13" s="39">
        <v>0.20399999999999999</v>
      </c>
      <c r="Q13" s="39">
        <v>0.17100000000000001</v>
      </c>
      <c r="R13" s="40"/>
      <c r="S13" s="39">
        <v>0.16200000000000001</v>
      </c>
      <c r="T13" s="39">
        <v>0.153</v>
      </c>
      <c r="U13" s="39">
        <v>0.152</v>
      </c>
      <c r="V13" s="39">
        <v>0.16300000000000001</v>
      </c>
      <c r="X13" s="39">
        <v>0.16200000000000001</v>
      </c>
      <c r="Y13" s="39">
        <v>0.152</v>
      </c>
      <c r="Z13" s="39">
        <v>0.157</v>
      </c>
      <c r="AA13" s="39">
        <v>0.156</v>
      </c>
      <c r="AC13" s="39">
        <v>0.16</v>
      </c>
      <c r="AD13" s="39">
        <v>0.17314985953875894</v>
      </c>
      <c r="AE13" s="39">
        <v>0.17299999999999999</v>
      </c>
      <c r="AF13" s="39">
        <v>0.17799999999999999</v>
      </c>
      <c r="AH13" s="39">
        <v>0.2</v>
      </c>
      <c r="AI13" s="39">
        <v>0.223</v>
      </c>
      <c r="AJ13" s="39">
        <v>0.22600000000000001</v>
      </c>
      <c r="AK13" s="39">
        <v>0.22</v>
      </c>
      <c r="AM13" s="39">
        <v>0.17199999999999999</v>
      </c>
      <c r="AN13" s="39">
        <v>0.17699999999999999</v>
      </c>
      <c r="AO13" s="39">
        <v>0.17399999999999999</v>
      </c>
      <c r="AP13" s="39">
        <v>0.17100000000000001</v>
      </c>
      <c r="AR13" s="39">
        <v>0.16700000000000001</v>
      </c>
      <c r="AS13" s="108">
        <v>0.17199999999999999</v>
      </c>
    </row>
    <row r="14" spans="1:45" ht="18.95" customHeight="1">
      <c r="B14" s="41" t="s">
        <v>126</v>
      </c>
      <c r="C14" s="5"/>
      <c r="D14" s="42">
        <v>0.22</v>
      </c>
      <c r="E14" s="42">
        <v>0.19800000000000001</v>
      </c>
      <c r="F14" s="42">
        <v>0.19600000000000001</v>
      </c>
      <c r="G14" s="42">
        <v>0.18990000000000001</v>
      </c>
      <c r="H14" s="39"/>
      <c r="I14" s="42">
        <v>0.18010000000000001</v>
      </c>
      <c r="J14" s="42">
        <v>0.17100000000000001</v>
      </c>
      <c r="K14" s="42">
        <v>0.17799999999999999</v>
      </c>
      <c r="L14" s="42">
        <v>0.161</v>
      </c>
      <c r="M14" s="5"/>
      <c r="N14" s="42">
        <v>0.154</v>
      </c>
      <c r="O14" s="42">
        <v>0.157</v>
      </c>
      <c r="P14" s="42">
        <v>0.217</v>
      </c>
      <c r="Q14" s="83">
        <v>0.184</v>
      </c>
      <c r="R14" s="5"/>
      <c r="S14" s="42">
        <v>0.17499999999999999</v>
      </c>
      <c r="T14" s="42">
        <v>0.16500000000000001</v>
      </c>
      <c r="U14" s="42">
        <v>0.16400000000000001</v>
      </c>
      <c r="V14" s="83">
        <v>0.17399999999999999</v>
      </c>
      <c r="X14" s="42">
        <v>0.17299999999999999</v>
      </c>
      <c r="Y14" s="42">
        <v>0.16300000000000001</v>
      </c>
      <c r="Z14" s="42">
        <v>0.16800000000000001</v>
      </c>
      <c r="AA14" s="42">
        <v>0.16700000000000001</v>
      </c>
      <c r="AC14" s="42">
        <v>0.17100000000000001</v>
      </c>
      <c r="AD14" s="42">
        <v>0.18454512107643006</v>
      </c>
      <c r="AE14" s="42">
        <v>0.185</v>
      </c>
      <c r="AF14" s="42">
        <v>0.19</v>
      </c>
      <c r="AH14" s="42">
        <v>0.21199999999999999</v>
      </c>
      <c r="AI14" s="42">
        <v>0.23699999999999999</v>
      </c>
      <c r="AJ14" s="42">
        <v>0.252</v>
      </c>
      <c r="AK14" s="42">
        <v>0.24399999999999999</v>
      </c>
      <c r="AM14" s="42">
        <v>0.192</v>
      </c>
      <c r="AN14" s="42">
        <v>0.19700000000000001</v>
      </c>
      <c r="AO14" s="42">
        <v>0.19400000000000001</v>
      </c>
      <c r="AP14" s="42">
        <v>0.189</v>
      </c>
      <c r="AR14" s="42">
        <v>0.185</v>
      </c>
      <c r="AS14" s="226">
        <v>0.19</v>
      </c>
    </row>
    <row r="15" spans="1:45" ht="18.95" customHeight="1">
      <c r="D15" s="39"/>
      <c r="E15" s="39"/>
      <c r="F15" s="39"/>
      <c r="G15" s="39"/>
      <c r="H15" s="39"/>
      <c r="I15" s="39"/>
      <c r="J15" s="39"/>
      <c r="K15" s="39"/>
      <c r="L15" s="39"/>
      <c r="N15" s="39"/>
      <c r="O15" s="39"/>
      <c r="P15" s="39"/>
      <c r="S15" s="39"/>
      <c r="T15" s="39"/>
      <c r="U15" s="39"/>
      <c r="X15" s="39"/>
      <c r="Y15" s="39"/>
      <c r="Z15" s="39"/>
      <c r="AA15" s="39"/>
      <c r="AC15" s="39"/>
      <c r="AD15" s="39"/>
      <c r="AE15" s="39"/>
      <c r="AF15" s="39"/>
      <c r="AH15" s="39"/>
      <c r="AI15" s="39"/>
      <c r="AJ15" s="39"/>
      <c r="AK15" s="39"/>
      <c r="AM15" s="39"/>
      <c r="AN15" s="39"/>
      <c r="AO15" s="39"/>
      <c r="AP15" s="39"/>
      <c r="AR15" s="39"/>
      <c r="AS15" s="39"/>
    </row>
    <row r="16" spans="1:45" ht="18.95" customHeight="1">
      <c r="B16" s="8" t="s">
        <v>127</v>
      </c>
      <c r="C16" s="123"/>
      <c r="D16" s="124" t="s">
        <v>222</v>
      </c>
      <c r="E16" s="124" t="s">
        <v>222</v>
      </c>
      <c r="F16" s="124">
        <v>4.41</v>
      </c>
      <c r="G16" s="124">
        <v>3.93</v>
      </c>
      <c r="H16" s="124"/>
      <c r="I16" s="124">
        <v>4.2699999999999996</v>
      </c>
      <c r="J16" s="124">
        <v>4.07</v>
      </c>
      <c r="K16" s="124">
        <v>4.74</v>
      </c>
      <c r="L16" s="124">
        <v>4.41</v>
      </c>
      <c r="M16" s="125"/>
      <c r="N16" s="124">
        <v>4.67</v>
      </c>
      <c r="O16" s="124">
        <v>4.4400000000000004</v>
      </c>
      <c r="P16" s="124">
        <v>4.43</v>
      </c>
      <c r="Q16" s="126">
        <v>4.43</v>
      </c>
      <c r="R16" s="123"/>
      <c r="S16" s="26">
        <v>4.4400000000000004</v>
      </c>
      <c r="T16" s="26">
        <v>4.32</v>
      </c>
      <c r="U16" s="26">
        <v>4.04</v>
      </c>
      <c r="V16" s="126">
        <v>3.78</v>
      </c>
      <c r="W16" s="126"/>
      <c r="X16" s="126">
        <v>4.04</v>
      </c>
      <c r="Y16" s="126">
        <v>4</v>
      </c>
      <c r="Z16" s="126">
        <v>3.63</v>
      </c>
      <c r="AA16" s="126">
        <v>3.38</v>
      </c>
      <c r="AB16" s="123"/>
      <c r="AC16" s="26">
        <v>3.26</v>
      </c>
      <c r="AD16" s="26">
        <v>3.44</v>
      </c>
      <c r="AE16" s="26">
        <v>3.34</v>
      </c>
      <c r="AF16" s="26">
        <v>3.35</v>
      </c>
      <c r="AG16" s="123"/>
      <c r="AH16" s="26">
        <v>3.43</v>
      </c>
      <c r="AI16" s="26">
        <v>3.33</v>
      </c>
      <c r="AJ16" s="26">
        <v>3.32</v>
      </c>
      <c r="AK16" s="26">
        <v>3.32</v>
      </c>
      <c r="AL16" s="123"/>
      <c r="AM16" s="26">
        <v>3.23</v>
      </c>
      <c r="AN16" s="26">
        <v>3.29</v>
      </c>
      <c r="AO16" s="26">
        <v>3.2796750445299807</v>
      </c>
      <c r="AP16" s="26">
        <v>3.37</v>
      </c>
      <c r="AQ16" s="123"/>
      <c r="AR16" s="26">
        <v>3.31</v>
      </c>
      <c r="AS16" s="26">
        <v>3.31</v>
      </c>
    </row>
    <row r="17" spans="2:45" ht="18.95" customHeight="1">
      <c r="B17" s="41" t="s">
        <v>128</v>
      </c>
      <c r="C17" s="123"/>
      <c r="D17" s="127" t="s">
        <v>222</v>
      </c>
      <c r="E17" s="127" t="s">
        <v>222</v>
      </c>
      <c r="F17" s="127">
        <v>2.17</v>
      </c>
      <c r="G17" s="127">
        <v>1.97</v>
      </c>
      <c r="H17" s="124"/>
      <c r="I17" s="127">
        <v>2.04</v>
      </c>
      <c r="J17" s="127">
        <v>2.11</v>
      </c>
      <c r="K17" s="127">
        <v>2.19</v>
      </c>
      <c r="L17" s="127">
        <v>2.16</v>
      </c>
      <c r="M17" s="125"/>
      <c r="N17" s="127">
        <v>2.14</v>
      </c>
      <c r="O17" s="127">
        <v>2.16</v>
      </c>
      <c r="P17" s="127">
        <v>2.16</v>
      </c>
      <c r="Q17" s="128">
        <v>2.23</v>
      </c>
      <c r="R17" s="123"/>
      <c r="S17" s="221">
        <v>2.12</v>
      </c>
      <c r="T17" s="221">
        <v>2.08</v>
      </c>
      <c r="U17" s="221">
        <v>2.3199999999999998</v>
      </c>
      <c r="V17" s="128">
        <v>2.2200000000000002</v>
      </c>
      <c r="W17" s="123"/>
      <c r="X17" s="221">
        <v>2.21</v>
      </c>
      <c r="Y17" s="221">
        <v>2.0670000000000002</v>
      </c>
      <c r="Z17" s="221">
        <v>2.15</v>
      </c>
      <c r="AA17" s="221">
        <v>2.0299999999999998</v>
      </c>
      <c r="AB17" s="123"/>
      <c r="AC17" s="221">
        <v>2.2400000000000002</v>
      </c>
      <c r="AD17" s="221">
        <v>2.23</v>
      </c>
      <c r="AE17" s="221">
        <v>2.15</v>
      </c>
      <c r="AF17" s="221">
        <v>2.14</v>
      </c>
      <c r="AG17" s="123"/>
      <c r="AH17" s="221">
        <v>2.0499999999999998</v>
      </c>
      <c r="AI17" s="221">
        <v>2.16</v>
      </c>
      <c r="AJ17" s="221">
        <v>2.04</v>
      </c>
      <c r="AK17" s="221">
        <v>2.33</v>
      </c>
      <c r="AL17" s="123"/>
      <c r="AM17" s="221">
        <v>2.2999999999999998</v>
      </c>
      <c r="AN17" s="221">
        <v>2.34</v>
      </c>
      <c r="AO17" s="221">
        <v>2.35</v>
      </c>
      <c r="AP17" s="221">
        <v>2.4500000000000002</v>
      </c>
      <c r="AQ17" s="123"/>
      <c r="AR17" s="221">
        <v>2.42</v>
      </c>
      <c r="AS17" s="221">
        <v>2.44</v>
      </c>
    </row>
    <row r="18" spans="2:45" ht="18.95" customHeight="1">
      <c r="B18" s="8"/>
      <c r="D18" s="43"/>
      <c r="E18" s="43"/>
      <c r="F18" s="43"/>
      <c r="G18" s="43"/>
      <c r="H18" s="43"/>
      <c r="I18" s="43"/>
      <c r="J18" s="43"/>
      <c r="K18" s="43"/>
      <c r="L18" s="43"/>
      <c r="M18" s="89"/>
      <c r="N18" s="43"/>
      <c r="O18" s="43"/>
      <c r="P18" s="43"/>
      <c r="Q18" s="43"/>
      <c r="S18" s="26"/>
      <c r="T18" s="26"/>
      <c r="U18" s="26"/>
      <c r="V18" s="43"/>
      <c r="X18" s="26"/>
      <c r="Y18" s="26"/>
      <c r="Z18" s="26"/>
      <c r="AA18" s="26"/>
      <c r="AC18" s="26"/>
      <c r="AD18" s="26"/>
      <c r="AE18" s="26"/>
      <c r="AF18" s="26"/>
      <c r="AH18" s="26"/>
      <c r="AI18" s="26"/>
      <c r="AJ18" s="26"/>
      <c r="AK18" s="26"/>
      <c r="AM18" s="26"/>
      <c r="AN18" s="26"/>
      <c r="AO18" s="26"/>
      <c r="AP18" s="26"/>
      <c r="AR18" s="26"/>
      <c r="AS18" s="26"/>
    </row>
    <row r="19" spans="2:45" ht="18.95" customHeight="1">
      <c r="B19" s="129" t="s">
        <v>129</v>
      </c>
      <c r="C19" s="123"/>
      <c r="D19" s="130">
        <v>5.6000000000000001E-2</v>
      </c>
      <c r="E19" s="130">
        <v>4.9599999999999998E-2</v>
      </c>
      <c r="F19" s="130">
        <v>5.3199999999999997E-2</v>
      </c>
      <c r="G19" s="130">
        <v>4.9500000000000002E-2</v>
      </c>
      <c r="H19" s="131"/>
      <c r="I19" s="132">
        <v>4.9700000000000001E-2</v>
      </c>
      <c r="J19" s="130">
        <v>4.4999999999999998E-2</v>
      </c>
      <c r="K19" s="130">
        <v>4.3999999999999997E-2</v>
      </c>
      <c r="L19" s="130">
        <v>4.8000000000000001E-2</v>
      </c>
      <c r="M19" s="123"/>
      <c r="N19" s="130">
        <v>4.3999999999999997E-2</v>
      </c>
      <c r="O19" s="130">
        <v>4.48E-2</v>
      </c>
      <c r="P19" s="130">
        <v>6.13E-2</v>
      </c>
      <c r="Q19" s="130">
        <v>5.0999999999999997E-2</v>
      </c>
      <c r="R19" s="123"/>
      <c r="S19" s="42">
        <v>4.8000000000000001E-2</v>
      </c>
      <c r="T19" s="42">
        <v>4.2999999999999997E-2</v>
      </c>
      <c r="U19" s="42">
        <v>4.3589999999999997E-2</v>
      </c>
      <c r="V19" s="130">
        <v>4.5999999999999999E-2</v>
      </c>
      <c r="W19" s="123"/>
      <c r="X19" s="42">
        <v>4.3999999999999997E-2</v>
      </c>
      <c r="Y19" s="42">
        <v>4.1000000000000002E-2</v>
      </c>
      <c r="Z19" s="42">
        <v>4.2000000000000003E-2</v>
      </c>
      <c r="AA19" s="42">
        <v>4.2999999999999997E-2</v>
      </c>
      <c r="AB19" s="123"/>
      <c r="AC19" s="42">
        <v>4.4999999999999998E-2</v>
      </c>
      <c r="AD19" s="42">
        <v>5.0378180891316029E-2</v>
      </c>
      <c r="AE19" s="42">
        <v>5.2639999999999999E-2</v>
      </c>
      <c r="AF19" s="42">
        <v>5.3999999999999999E-2</v>
      </c>
      <c r="AG19" s="123"/>
      <c r="AH19" s="42">
        <v>5.7000000000000002E-2</v>
      </c>
      <c r="AI19" s="42">
        <v>5.8999999999999997E-2</v>
      </c>
      <c r="AJ19" s="42">
        <v>6.0999999999999999E-2</v>
      </c>
      <c r="AK19" s="42">
        <v>5.8999999999999997E-2</v>
      </c>
      <c r="AL19" s="123"/>
      <c r="AM19" s="42">
        <v>5.7000000000000002E-2</v>
      </c>
      <c r="AN19" s="42">
        <v>5.7000000000000002E-2</v>
      </c>
      <c r="AO19" s="42">
        <v>5.6000000000000001E-2</v>
      </c>
      <c r="AP19" s="42">
        <v>5.6000000000000001E-2</v>
      </c>
      <c r="AQ19" s="123"/>
      <c r="AR19" s="42">
        <v>5.2130000000000003E-2</v>
      </c>
      <c r="AS19" s="42">
        <v>5.7000000000000002E-2</v>
      </c>
    </row>
    <row r="20" spans="2:45" ht="9" customHeight="1">
      <c r="N20" s="43"/>
      <c r="O20" s="43"/>
      <c r="P20" s="43"/>
    </row>
    <row r="21" spans="2:45" ht="9" customHeight="1">
      <c r="AA21" s="217"/>
      <c r="AC21" s="217"/>
      <c r="AH21" s="217"/>
      <c r="AI21" s="217"/>
      <c r="AJ21" s="217"/>
      <c r="AK21" s="217"/>
      <c r="AM21" s="217"/>
      <c r="AN21" s="217"/>
      <c r="AO21" s="217"/>
      <c r="AP21" s="217"/>
      <c r="AR21" s="217"/>
      <c r="AS21" s="217"/>
    </row>
    <row r="22" spans="2:45" ht="15" customHeight="1">
      <c r="B22" s="342" t="s">
        <v>223</v>
      </c>
      <c r="AA22" s="217"/>
      <c r="AC22" s="217"/>
      <c r="AD22" s="217"/>
      <c r="AE22" s="235"/>
      <c r="AF22" s="235"/>
      <c r="AH22" s="217"/>
      <c r="AI22" s="217"/>
      <c r="AJ22" s="217"/>
      <c r="AK22" s="217"/>
      <c r="AM22" s="217"/>
      <c r="AN22" s="217"/>
      <c r="AO22" s="217"/>
      <c r="AP22" s="217"/>
      <c r="AR22" s="217"/>
      <c r="AS22" s="217"/>
    </row>
    <row r="23" spans="2:45" ht="14.45" customHeight="1">
      <c r="B23" s="342" t="s">
        <v>367</v>
      </c>
    </row>
    <row r="24" spans="2:45" ht="15" customHeight="1">
      <c r="B24" s="342" t="s">
        <v>368</v>
      </c>
    </row>
  </sheetData>
  <hyperlinks>
    <hyperlink ref="A1" location="Index!A1" display="Index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glio19">
    <pageSetUpPr fitToPage="1"/>
  </sheetPr>
  <dimension ref="A1:Y11"/>
  <sheetViews>
    <sheetView zoomScale="80" zoomScaleNormal="80" workbookViewId="0">
      <pane xSplit="3" ySplit="5" topLeftCell="D6" activePane="bottomRight" state="frozen"/>
      <selection activeCell="B5" sqref="B5:F5"/>
      <selection pane="topRight" activeCell="B5" sqref="B5:F5"/>
      <selection pane="bottomLeft" activeCell="B5" sqref="B5:F5"/>
      <selection pane="bottomRight"/>
    </sheetView>
  </sheetViews>
  <sheetFormatPr defaultColWidth="9.140625" defaultRowHeight="15" customHeight="1"/>
  <cols>
    <col min="1" max="1" width="1.28515625" style="19" customWidth="1"/>
    <col min="2" max="2" width="40.5703125" style="19" customWidth="1"/>
    <col min="3" max="3" width="2.42578125" style="19" customWidth="1"/>
    <col min="4" max="16384" width="9.140625" style="19"/>
  </cols>
  <sheetData>
    <row r="1" spans="1:25" ht="14.1" customHeight="1">
      <c r="A1" s="18" t="s">
        <v>98</v>
      </c>
    </row>
    <row r="2" spans="1:25" ht="14.1" customHeight="1"/>
    <row r="3" spans="1:25" ht="20.25" customHeight="1">
      <c r="B3" s="7" t="s">
        <v>239</v>
      </c>
    </row>
    <row r="4" spans="1:25" ht="11.25" customHeight="1">
      <c r="B4" s="24"/>
    </row>
    <row r="5" spans="1:25" s="22" customFormat="1" ht="18.95" customHeight="1">
      <c r="B5" s="63" t="s">
        <v>240</v>
      </c>
      <c r="C5" s="5"/>
      <c r="D5" s="17">
        <v>2006</v>
      </c>
      <c r="E5" s="17">
        <v>2007</v>
      </c>
      <c r="F5" s="17">
        <v>2008</v>
      </c>
      <c r="G5" s="17">
        <v>2009</v>
      </c>
      <c r="H5" s="17">
        <v>2010</v>
      </c>
      <c r="I5" s="17">
        <v>2011</v>
      </c>
      <c r="J5" s="17">
        <v>2012</v>
      </c>
      <c r="K5" s="17">
        <v>2013</v>
      </c>
      <c r="L5" s="17">
        <v>2014</v>
      </c>
      <c r="M5" s="17">
        <v>2015</v>
      </c>
      <c r="N5" s="17">
        <v>2016</v>
      </c>
      <c r="O5" s="17">
        <v>2017</v>
      </c>
      <c r="P5" s="17">
        <v>2018</v>
      </c>
      <c r="Q5" s="17">
        <v>2019</v>
      </c>
      <c r="R5" s="17">
        <v>2020</v>
      </c>
      <c r="S5" s="17">
        <v>2021</v>
      </c>
      <c r="T5" s="17">
        <v>2022</v>
      </c>
      <c r="U5" s="17">
        <v>2023</v>
      </c>
      <c r="V5" s="17">
        <v>2024</v>
      </c>
      <c r="W5" s="17">
        <v>2025</v>
      </c>
      <c r="X5" s="17">
        <v>2026</v>
      </c>
      <c r="Y5" s="11">
        <v>2027</v>
      </c>
    </row>
    <row r="6" spans="1:25" s="22" customFormat="1" ht="18.95" customHeight="1">
      <c r="B6" s="23"/>
      <c r="C6" s="11"/>
      <c r="D6" s="11"/>
    </row>
    <row r="7" spans="1:25" s="114" customFormat="1" ht="18.95" customHeight="1">
      <c r="B7" s="90" t="s">
        <v>241</v>
      </c>
      <c r="C7" s="6"/>
      <c r="D7" s="243">
        <v>0.1</v>
      </c>
      <c r="E7" s="243">
        <v>0.18</v>
      </c>
      <c r="F7" s="243">
        <v>0.06</v>
      </c>
      <c r="G7" s="243">
        <v>0.45</v>
      </c>
      <c r="H7" s="243">
        <v>0.55000000000000004</v>
      </c>
      <c r="I7" s="243">
        <v>0.55000000000000004</v>
      </c>
      <c r="J7" s="243">
        <v>0.9</v>
      </c>
      <c r="K7" s="243">
        <v>0.95</v>
      </c>
      <c r="L7" s="243">
        <v>0.98</v>
      </c>
      <c r="M7" s="243">
        <v>1.2</v>
      </c>
      <c r="N7" s="243">
        <v>1.07</v>
      </c>
      <c r="O7" s="243">
        <v>1.25</v>
      </c>
      <c r="P7" s="243">
        <v>1.25</v>
      </c>
      <c r="Q7" s="243">
        <v>0</v>
      </c>
      <c r="R7" s="243">
        <v>3.3</v>
      </c>
      <c r="S7" s="243">
        <v>1.95</v>
      </c>
      <c r="T7" s="243">
        <v>1.65</v>
      </c>
      <c r="U7" s="243">
        <v>2.15</v>
      </c>
      <c r="V7" s="243">
        <v>2.8</v>
      </c>
      <c r="W7" s="243">
        <v>2.9</v>
      </c>
      <c r="X7" s="397"/>
      <c r="Y7" s="397"/>
    </row>
    <row r="8" spans="1:25" s="22" customFormat="1" ht="9" customHeight="1">
      <c r="B8" s="8"/>
      <c r="C8" s="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6"/>
      <c r="U8" s="146"/>
      <c r="V8" s="146"/>
      <c r="W8" s="146"/>
      <c r="X8" s="146"/>
      <c r="Y8" s="146"/>
    </row>
    <row r="9" spans="1:25" s="244" customFormat="1" ht="18.95" customHeight="1">
      <c r="B9" s="245" t="s">
        <v>247</v>
      </c>
      <c r="C9" s="242"/>
      <c r="D9" s="246"/>
      <c r="E9" s="247">
        <v>0.1</v>
      </c>
      <c r="F9" s="247">
        <v>0.18</v>
      </c>
      <c r="G9" s="247">
        <v>0.06</v>
      </c>
      <c r="H9" s="247">
        <v>0.45</v>
      </c>
      <c r="I9" s="247">
        <v>0.55000000000000004</v>
      </c>
      <c r="J9" s="247">
        <v>0.55000000000000004</v>
      </c>
      <c r="K9" s="247">
        <v>0.9</v>
      </c>
      <c r="L9" s="247">
        <v>0.95</v>
      </c>
      <c r="M9" s="247">
        <v>0.98</v>
      </c>
      <c r="N9" s="247">
        <v>1.2</v>
      </c>
      <c r="O9" s="247">
        <v>1.07</v>
      </c>
      <c r="P9" s="247">
        <v>1.25</v>
      </c>
      <c r="Q9" s="247">
        <v>1.25</v>
      </c>
      <c r="R9" s="247">
        <v>0</v>
      </c>
      <c r="S9" s="247">
        <v>2.7</v>
      </c>
      <c r="T9" s="247">
        <v>1.75</v>
      </c>
      <c r="U9" s="247">
        <v>1.8</v>
      </c>
      <c r="V9" s="247">
        <v>2.2000000000000002</v>
      </c>
      <c r="W9" s="247">
        <v>2.75</v>
      </c>
      <c r="X9" s="247">
        <v>2.85</v>
      </c>
      <c r="Y9" s="247">
        <v>0.69999999999999973</v>
      </c>
    </row>
    <row r="10" spans="1:25" s="147" customFormat="1" ht="18.95" customHeight="1">
      <c r="B10" s="148" t="s">
        <v>242</v>
      </c>
      <c r="C10" s="149"/>
      <c r="D10" s="150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>
        <v>2.7</v>
      </c>
      <c r="T10" s="151">
        <v>0.6</v>
      </c>
      <c r="U10" s="151">
        <v>0.8</v>
      </c>
      <c r="V10" s="151">
        <v>0.65</v>
      </c>
      <c r="W10" s="151">
        <v>0.6</v>
      </c>
      <c r="X10" s="151">
        <v>0.65</v>
      </c>
      <c r="Y10" s="151">
        <v>0.69999999999999973</v>
      </c>
    </row>
    <row r="11" spans="1:25" s="147" customFormat="1" ht="18.95" customHeight="1">
      <c r="B11" s="152" t="s">
        <v>243</v>
      </c>
      <c r="C11" s="149"/>
      <c r="D11" s="153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>
        <v>1.1499999999999999</v>
      </c>
      <c r="U11" s="154">
        <v>1</v>
      </c>
      <c r="V11" s="154">
        <v>1.55</v>
      </c>
      <c r="W11" s="154">
        <v>2.15</v>
      </c>
      <c r="X11" s="154">
        <v>2.2000000000000002</v>
      </c>
      <c r="Y11" s="154"/>
    </row>
  </sheetData>
  <hyperlinks>
    <hyperlink ref="A1" location="Index!A1" display="Index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2"/>
  <dimension ref="B3:F26"/>
  <sheetViews>
    <sheetView showGridLines="0" zoomScale="90" zoomScaleNormal="90" workbookViewId="0"/>
  </sheetViews>
  <sheetFormatPr defaultColWidth="8.7109375" defaultRowHeight="18" customHeight="1"/>
  <cols>
    <col min="1" max="1" width="8.7109375" style="44"/>
    <col min="2" max="2" width="26.85546875" style="44" bestFit="1" customWidth="1"/>
    <col min="3" max="5" width="8.7109375" style="44"/>
    <col min="6" max="6" width="26.85546875" style="44" customWidth="1"/>
    <col min="7" max="16384" width="8.7109375" style="44"/>
  </cols>
  <sheetData>
    <row r="3" spans="2:6" ht="18" customHeight="1">
      <c r="B3" s="15" t="s">
        <v>98</v>
      </c>
    </row>
    <row r="4" spans="2:6" ht="18" customHeight="1">
      <c r="B4" s="45" t="s">
        <v>397</v>
      </c>
    </row>
    <row r="5" spans="2:6" ht="18" customHeight="1">
      <c r="B5" s="45"/>
    </row>
    <row r="6" spans="2:6" ht="18" customHeight="1">
      <c r="B6" s="45"/>
    </row>
    <row r="7" spans="2:6" ht="18" customHeight="1">
      <c r="B7" s="10" t="s">
        <v>100</v>
      </c>
      <c r="F7" s="10" t="s">
        <v>211</v>
      </c>
    </row>
    <row r="8" spans="2:6" ht="18" customHeight="1">
      <c r="B8" s="46" t="s">
        <v>160</v>
      </c>
      <c r="F8" s="46" t="s">
        <v>162</v>
      </c>
    </row>
    <row r="9" spans="2:6" ht="18" customHeight="1">
      <c r="B9" s="46" t="s">
        <v>163</v>
      </c>
      <c r="F9" s="46" t="s">
        <v>212</v>
      </c>
    </row>
    <row r="10" spans="2:6" ht="18" customHeight="1">
      <c r="B10" s="46"/>
      <c r="F10" s="46"/>
    </row>
    <row r="11" spans="2:6" ht="18" customHeight="1">
      <c r="B11" s="10" t="s">
        <v>101</v>
      </c>
      <c r="F11" s="10" t="s">
        <v>246</v>
      </c>
    </row>
    <row r="12" spans="2:6" ht="18" customHeight="1">
      <c r="B12" s="46" t="s">
        <v>339</v>
      </c>
      <c r="D12" s="46"/>
      <c r="F12" s="46" t="s">
        <v>178</v>
      </c>
    </row>
    <row r="13" spans="2:6" ht="18" customHeight="1">
      <c r="B13" s="46" t="s">
        <v>165</v>
      </c>
      <c r="D13" s="46"/>
      <c r="F13" s="46" t="s">
        <v>245</v>
      </c>
    </row>
    <row r="14" spans="2:6" ht="18" customHeight="1">
      <c r="B14" s="46" t="s">
        <v>177</v>
      </c>
    </row>
    <row r="15" spans="2:6" ht="18" customHeight="1">
      <c r="B15" s="46" t="s">
        <v>116</v>
      </c>
      <c r="F15" s="46"/>
    </row>
    <row r="16" spans="2:6" ht="18" customHeight="1">
      <c r="B16" s="46"/>
      <c r="F16" s="46"/>
    </row>
    <row r="17" spans="2:3" ht="18" customHeight="1">
      <c r="B17" s="10" t="s">
        <v>99</v>
      </c>
    </row>
    <row r="18" spans="2:3" ht="18" customHeight="1">
      <c r="B18" s="46" t="s">
        <v>288</v>
      </c>
    </row>
    <row r="19" spans="2:3" ht="18" customHeight="1">
      <c r="B19" s="46" t="s">
        <v>289</v>
      </c>
    </row>
    <row r="20" spans="2:3" ht="18" customHeight="1">
      <c r="B20" s="46" t="s">
        <v>119</v>
      </c>
    </row>
    <row r="21" spans="2:3" ht="18" customHeight="1">
      <c r="B21" s="46" t="s">
        <v>210</v>
      </c>
    </row>
    <row r="22" spans="2:3" ht="18" customHeight="1">
      <c r="B22" s="46" t="s">
        <v>290</v>
      </c>
    </row>
    <row r="23" spans="2:3" ht="18" customHeight="1">
      <c r="B23" s="46" t="s">
        <v>291</v>
      </c>
    </row>
    <row r="24" spans="2:3" ht="18" customHeight="1">
      <c r="B24" s="46" t="s">
        <v>132</v>
      </c>
      <c r="C24" s="46"/>
    </row>
    <row r="26" spans="2:3" ht="18" customHeight="1">
      <c r="B26" s="387" t="s">
        <v>375</v>
      </c>
    </row>
  </sheetData>
  <hyperlinks>
    <hyperlink ref="B8" location="'P&amp;L restated'!A1" display="P&amp;L restated" xr:uid="{00000000-0004-0000-0600-000000000000}"/>
    <hyperlink ref="B13" location="'Fee expenses'!A1" display="Fee expenses" xr:uid="{00000000-0004-0000-0600-000002000000}"/>
    <hyperlink ref="B14" location="'Operating Costs'!A1" display="Operating costs" xr:uid="{00000000-0004-0000-0600-000003000000}"/>
    <hyperlink ref="B18" location="'Total Assets - Old view'!A1" display="Total Assets - Old view" xr:uid="{00000000-0004-0000-0600-000004000000}"/>
    <hyperlink ref="B22" location="'Net Inflows - Old view'!A1" display="Net inflows - Old view" xr:uid="{00000000-0004-0000-0600-000005000000}"/>
    <hyperlink ref="F8" location="'Balance Sheet '!A1" display="Balance Sheet" xr:uid="{00000000-0004-0000-0600-000006000000}"/>
    <hyperlink ref="B20" location="'Asset mix'!A1" display="Asset mix" xr:uid="{00000000-0004-0000-0600-000007000000}"/>
    <hyperlink ref="F12" location="'Own funds &amp; capital ratios'!A1" display="Own funds &amp; capital ratios" xr:uid="{00000000-0004-0000-0600-000008000000}"/>
    <hyperlink ref="B24" location="'Net inflows by channel'!A1" display="Net inflows by acquisition channel" xr:uid="{00000000-0004-0000-0600-000009000000}"/>
    <hyperlink ref="B9" location="'Net profit breakdown'!A1" display="Net profit breakdown" xr:uid="{00000000-0004-0000-0600-00000A000000}"/>
    <hyperlink ref="B21" location="'BG FML'!A1" display="BG FML" xr:uid="{00000000-0004-0000-0600-00000C000000}"/>
    <hyperlink ref="B15" location="'NFI composition'!A1" display="NFI composition" xr:uid="{00000000-0004-0000-0600-00000D000000}"/>
    <hyperlink ref="F9" location="'Interest bearing assets'!A1" display="Interest bearing assets" xr:uid="{00000000-0004-0000-0600-00000E000000}"/>
    <hyperlink ref="F13" location="Dividends!A1" display="Dividends" xr:uid="{00000000-0004-0000-0600-00000F000000}"/>
    <hyperlink ref="B19" location="'Total Assets - New view'!A1" display="Total Assets - New view" xr:uid="{6830A7A6-B103-4F88-A98F-DCFE82F82424}"/>
    <hyperlink ref="B23" location="'Net Inflows - New view'!A1" display="Net inflows - New view" xr:uid="{28686BE1-18FF-4F0A-B1FA-1A529FF7D7AD}"/>
    <hyperlink ref="B12" location="'Gross Fees'!A1" display="Gross fees" xr:uid="{26F98EFD-2C33-45D3-880A-33993BB9DD6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06B1-7E51-4FC2-A684-DCE11310D707}">
  <sheetPr transitionEntry="1" codeName="Foglio3">
    <pageSetUpPr fitToPage="1"/>
  </sheetPr>
  <dimension ref="A1:BD41"/>
  <sheetViews>
    <sheetView showGridLines="0" zoomScale="80" zoomScaleNormal="80" workbookViewId="0">
      <pane xSplit="3" ySplit="5" topLeftCell="D6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ColWidth="9.42578125" defaultRowHeight="15" customHeight="1" outlineLevelCol="1"/>
  <cols>
    <col min="1" max="1" width="1.28515625" style="273" customWidth="1"/>
    <col min="2" max="2" width="45.7109375" style="267" bestFit="1" customWidth="1"/>
    <col min="3" max="3" width="2.42578125" style="267" customWidth="1"/>
    <col min="4" max="5" width="10.28515625" style="268" hidden="1" customWidth="1" outlineLevel="1"/>
    <col min="6" max="7" width="10.28515625" style="267" hidden="1" customWidth="1" outlineLevel="1"/>
    <col min="8" max="8" width="11" style="267" customWidth="1" collapsed="1"/>
    <col min="9" max="9" width="2" style="267" customWidth="1"/>
    <col min="10" max="10" width="10.28515625" style="268" hidden="1" customWidth="1" outlineLevel="1"/>
    <col min="11" max="13" width="10.28515625" style="267" hidden="1" customWidth="1" outlineLevel="1"/>
    <col min="14" max="14" width="11" style="267" customWidth="1" collapsed="1"/>
    <col min="15" max="15" width="2" style="267" customWidth="1"/>
    <col min="16" max="19" width="10.28515625" style="267" hidden="1" customWidth="1" outlineLevel="1"/>
    <col min="20" max="20" width="11" style="267" customWidth="1" collapsed="1"/>
    <col min="21" max="21" width="2" style="267" customWidth="1"/>
    <col min="22" max="25" width="10.28515625" style="267" hidden="1" customWidth="1" outlineLevel="1"/>
    <col min="26" max="26" width="11" style="267" customWidth="1" collapsed="1"/>
    <col min="27" max="27" width="2" style="267" customWidth="1"/>
    <col min="28" max="31" width="10.28515625" style="267" hidden="1" customWidth="1" outlineLevel="1"/>
    <col min="32" max="32" width="11" style="267" customWidth="1" collapsed="1"/>
    <col min="33" max="33" width="2" style="371" customWidth="1"/>
    <col min="34" max="37" width="11" style="273" hidden="1" customWidth="1" outlineLevel="1"/>
    <col min="38" max="38" width="11" style="267" customWidth="1" collapsed="1"/>
    <col min="39" max="39" width="2" style="372" customWidth="1"/>
    <col min="40" max="43" width="11" style="273" hidden="1" customWidth="1" outlineLevel="1"/>
    <col min="44" max="44" width="11" style="267" customWidth="1" collapsed="1"/>
    <col min="45" max="45" width="2" style="267" customWidth="1"/>
    <col min="46" max="49" width="11" style="273" hidden="1" customWidth="1" outlineLevel="1"/>
    <col min="50" max="50" width="11" style="267" customWidth="1" collapsed="1"/>
    <col min="51" max="51" width="2" style="267" customWidth="1"/>
    <col min="52" max="53" width="11" style="273" customWidth="1"/>
    <col min="54" max="54" width="5.42578125" style="267" customWidth="1"/>
    <col min="55" max="56" width="11" style="273" customWidth="1"/>
    <col min="57" max="16384" width="9.42578125" style="267"/>
  </cols>
  <sheetData>
    <row r="1" spans="1:56" ht="14.1" customHeight="1">
      <c r="A1" s="18" t="s">
        <v>98</v>
      </c>
      <c r="AH1" s="267"/>
      <c r="AI1" s="267"/>
      <c r="AJ1" s="267"/>
      <c r="AK1" s="267"/>
      <c r="AN1" s="267"/>
      <c r="AO1" s="267"/>
      <c r="AP1" s="267"/>
      <c r="AQ1" s="267"/>
      <c r="AT1" s="267"/>
      <c r="AU1" s="267"/>
      <c r="AV1" s="267"/>
      <c r="AW1" s="267"/>
      <c r="AZ1" s="267"/>
      <c r="BA1" s="267"/>
      <c r="BC1" s="267"/>
      <c r="BD1" s="267"/>
    </row>
    <row r="2" spans="1:56" ht="7.9" customHeight="1">
      <c r="A2" s="266"/>
      <c r="AH2" s="267"/>
      <c r="AI2" s="267"/>
      <c r="AJ2" s="267"/>
      <c r="AK2" s="267"/>
      <c r="AN2" s="267"/>
      <c r="AO2" s="267"/>
      <c r="AP2" s="267"/>
      <c r="AQ2" s="267"/>
      <c r="AT2" s="267"/>
      <c r="AU2" s="267"/>
      <c r="AV2" s="267"/>
      <c r="AW2" s="267"/>
      <c r="AZ2" s="267"/>
      <c r="BA2" s="267"/>
      <c r="BC2" s="267"/>
      <c r="BD2" s="267"/>
    </row>
    <row r="3" spans="1:56" ht="20.25" customHeight="1">
      <c r="B3" s="269" t="s">
        <v>161</v>
      </c>
      <c r="M3" s="270"/>
      <c r="AH3" s="267"/>
      <c r="AI3" s="267"/>
      <c r="AJ3" s="267"/>
      <c r="AK3" s="267"/>
      <c r="AN3" s="267"/>
      <c r="AO3" s="267"/>
      <c r="AP3" s="267"/>
      <c r="AQ3" s="267"/>
      <c r="AT3" s="267"/>
      <c r="AU3" s="267"/>
      <c r="AV3" s="267"/>
      <c r="AW3" s="267"/>
      <c r="AZ3" s="267"/>
      <c r="BA3" s="412"/>
      <c r="BC3" s="267"/>
      <c r="BD3" s="267"/>
    </row>
    <row r="4" spans="1:56" s="273" customFormat="1" ht="11.25" customHeight="1">
      <c r="B4" s="271"/>
      <c r="C4" s="267"/>
      <c r="D4" s="272"/>
      <c r="E4" s="272"/>
      <c r="I4" s="267"/>
      <c r="J4" s="272"/>
      <c r="M4" s="274"/>
      <c r="O4" s="267"/>
      <c r="U4" s="267"/>
      <c r="AA4" s="267"/>
      <c r="AG4" s="371"/>
      <c r="AM4" s="372"/>
      <c r="AO4" s="352"/>
      <c r="AP4" s="352"/>
      <c r="AQ4" s="352"/>
      <c r="AT4" s="352"/>
      <c r="AU4" s="352"/>
      <c r="AV4" s="352"/>
      <c r="AW4" s="352"/>
      <c r="AZ4" s="352"/>
      <c r="BA4" s="352"/>
      <c r="BC4" s="352"/>
      <c r="BD4" s="352"/>
    </row>
    <row r="5" spans="1:56" s="349" customFormat="1" ht="19.149999999999999" customHeight="1">
      <c r="A5" s="348"/>
      <c r="B5" s="350" t="s">
        <v>187</v>
      </c>
      <c r="C5" s="373"/>
      <c r="D5" s="143" t="s">
        <v>33</v>
      </c>
      <c r="E5" s="143" t="s">
        <v>34</v>
      </c>
      <c r="F5" s="143" t="s">
        <v>54</v>
      </c>
      <c r="G5" s="143" t="s">
        <v>55</v>
      </c>
      <c r="H5" s="143" t="s">
        <v>181</v>
      </c>
      <c r="I5" s="373"/>
      <c r="J5" s="143" t="s">
        <v>60</v>
      </c>
      <c r="K5" s="143" t="s">
        <v>61</v>
      </c>
      <c r="L5" s="143" t="s">
        <v>67</v>
      </c>
      <c r="M5" s="143" t="s">
        <v>70</v>
      </c>
      <c r="N5" s="143" t="s">
        <v>145</v>
      </c>
      <c r="O5" s="373"/>
      <c r="P5" s="143" t="s">
        <v>76</v>
      </c>
      <c r="Q5" s="143" t="s">
        <v>81</v>
      </c>
      <c r="R5" s="143" t="s">
        <v>85</v>
      </c>
      <c r="S5" s="143" t="s">
        <v>87</v>
      </c>
      <c r="T5" s="143" t="s">
        <v>140</v>
      </c>
      <c r="U5" s="373"/>
      <c r="V5" s="143" t="s">
        <v>89</v>
      </c>
      <c r="W5" s="143" t="s">
        <v>92</v>
      </c>
      <c r="X5" s="143" t="s">
        <v>94</v>
      </c>
      <c r="Y5" s="143" t="s">
        <v>96</v>
      </c>
      <c r="Z5" s="143" t="s">
        <v>142</v>
      </c>
      <c r="AA5" s="373"/>
      <c r="AB5" s="143" t="s">
        <v>191</v>
      </c>
      <c r="AC5" s="143" t="s">
        <v>225</v>
      </c>
      <c r="AD5" s="143" t="s">
        <v>236</v>
      </c>
      <c r="AE5" s="143" t="s">
        <v>207</v>
      </c>
      <c r="AF5" s="143" t="s">
        <v>196</v>
      </c>
      <c r="AG5" s="373"/>
      <c r="AH5" s="143" t="s">
        <v>255</v>
      </c>
      <c r="AI5" s="143" t="s">
        <v>262</v>
      </c>
      <c r="AJ5" s="143" t="s">
        <v>265</v>
      </c>
      <c r="AK5" s="143" t="s">
        <v>275</v>
      </c>
      <c r="AL5" s="143" t="s">
        <v>276</v>
      </c>
      <c r="AM5" s="373"/>
      <c r="AN5" s="143" t="s">
        <v>294</v>
      </c>
      <c r="AO5" s="143" t="s">
        <v>354</v>
      </c>
      <c r="AP5" s="143" t="s">
        <v>358</v>
      </c>
      <c r="AQ5" s="143" t="s">
        <v>361</v>
      </c>
      <c r="AR5" s="143" t="s">
        <v>362</v>
      </c>
      <c r="AT5" s="143" t="s">
        <v>369</v>
      </c>
      <c r="AU5" s="143" t="s">
        <v>376</v>
      </c>
      <c r="AV5" s="143" t="s">
        <v>380</v>
      </c>
      <c r="AW5" s="143" t="s">
        <v>384</v>
      </c>
      <c r="AX5" s="143" t="s">
        <v>385</v>
      </c>
      <c r="AZ5" s="143" t="s">
        <v>390</v>
      </c>
      <c r="BA5" s="143" t="s">
        <v>398</v>
      </c>
      <c r="BC5" s="143" t="s">
        <v>377</v>
      </c>
      <c r="BD5" s="143" t="s">
        <v>399</v>
      </c>
    </row>
    <row r="6" spans="1:56" s="268" customFormat="1" ht="19.149999999999999" customHeight="1">
      <c r="A6" s="272"/>
      <c r="B6" s="276"/>
      <c r="AG6" s="374"/>
      <c r="AM6" s="372"/>
    </row>
    <row r="7" spans="1:56" s="324" customFormat="1" ht="19.149999999999999" customHeight="1">
      <c r="A7" s="275"/>
      <c r="B7" s="277" t="s">
        <v>35</v>
      </c>
      <c r="D7" s="278">
        <v>13.242707629999998</v>
      </c>
      <c r="E7" s="278">
        <v>14.815796800000008</v>
      </c>
      <c r="F7" s="278">
        <v>16.177253019999974</v>
      </c>
      <c r="G7" s="278">
        <v>15.736457990000025</v>
      </c>
      <c r="H7" s="279">
        <v>59.972215440000006</v>
      </c>
      <c r="J7" s="278">
        <v>15.874495349999997</v>
      </c>
      <c r="K7" s="278">
        <v>17.708124229746005</v>
      </c>
      <c r="L7" s="278">
        <v>20.283000178849527</v>
      </c>
      <c r="M7" s="278">
        <v>20.149329184553039</v>
      </c>
      <c r="N7" s="279">
        <v>74.014948943148568</v>
      </c>
      <c r="P7" s="278">
        <v>20.240447877355852</v>
      </c>
      <c r="Q7" s="278">
        <v>22.159264690850204</v>
      </c>
      <c r="R7" s="278">
        <v>24.680991379669962</v>
      </c>
      <c r="S7" s="278">
        <v>22.563362119727017</v>
      </c>
      <c r="T7" s="279">
        <v>89.644066067603035</v>
      </c>
      <c r="V7" s="278">
        <v>21.737473401442816</v>
      </c>
      <c r="W7" s="278">
        <v>22.146923506882583</v>
      </c>
      <c r="X7" s="278">
        <v>21.305651329846768</v>
      </c>
      <c r="Y7" s="278">
        <v>18.143683474654452</v>
      </c>
      <c r="Z7" s="279">
        <v>83.333731712826619</v>
      </c>
      <c r="AB7" s="280">
        <v>22.534407524512002</v>
      </c>
      <c r="AC7" s="280">
        <v>29.310205757207481</v>
      </c>
      <c r="AD7" s="278">
        <v>35.992069568424021</v>
      </c>
      <c r="AE7" s="278">
        <v>57.1</v>
      </c>
      <c r="AF7" s="279">
        <v>145</v>
      </c>
      <c r="AG7" s="374"/>
      <c r="AH7" s="280">
        <v>70.951999999999998</v>
      </c>
      <c r="AI7" s="280">
        <v>80.503</v>
      </c>
      <c r="AJ7" s="280">
        <v>76.626361608426933</v>
      </c>
      <c r="AK7" s="280">
        <v>76.319768563006889</v>
      </c>
      <c r="AL7" s="279">
        <v>304.40113017143381</v>
      </c>
      <c r="AM7" s="372"/>
      <c r="AN7" s="280">
        <v>79.447307230886395</v>
      </c>
      <c r="AO7" s="280">
        <v>78.091963469325236</v>
      </c>
      <c r="AP7" s="280">
        <v>79.805825177536946</v>
      </c>
      <c r="AQ7" s="280">
        <v>79.760977219497292</v>
      </c>
      <c r="AR7" s="279">
        <v>317.10607309724588</v>
      </c>
      <c r="AT7" s="280">
        <v>79.340670716672051</v>
      </c>
      <c r="AU7" s="280">
        <v>82.400341707146012</v>
      </c>
      <c r="AV7" s="280">
        <v>81.041702515266934</v>
      </c>
      <c r="AW7" s="280">
        <v>82.231057127140332</v>
      </c>
      <c r="AX7" s="279">
        <v>325.01377206622533</v>
      </c>
      <c r="AZ7" s="280">
        <v>82.660015869023852</v>
      </c>
      <c r="BA7" s="280">
        <v>84.75420481385548</v>
      </c>
      <c r="BC7" s="280">
        <v>161.74101242381806</v>
      </c>
      <c r="BD7" s="280">
        <v>167.41422068287932</v>
      </c>
    </row>
    <row r="8" spans="1:56" ht="19.149999999999999" customHeight="1">
      <c r="B8" s="277" t="s">
        <v>36</v>
      </c>
      <c r="D8" s="278">
        <v>15.226984870000001</v>
      </c>
      <c r="E8" s="278">
        <v>5.3557633300000003</v>
      </c>
      <c r="F8" s="278">
        <v>1.4806650600000102</v>
      </c>
      <c r="G8" s="278">
        <v>2.0558362699999924</v>
      </c>
      <c r="H8" s="279">
        <v>24.119249530000005</v>
      </c>
      <c r="J8" s="278">
        <v>3.995073739999996</v>
      </c>
      <c r="K8" s="278">
        <v>2.0508110700000013</v>
      </c>
      <c r="L8" s="278">
        <v>3.2619735600000004</v>
      </c>
      <c r="M8" s="278">
        <v>4.864327911698787</v>
      </c>
      <c r="N8" s="279">
        <v>14.172186281698785</v>
      </c>
      <c r="P8" s="278">
        <v>3.9772643255483002</v>
      </c>
      <c r="Q8" s="278">
        <v>4.4232043880709213</v>
      </c>
      <c r="R8" s="278">
        <v>1.6674850263807759</v>
      </c>
      <c r="S8" s="278">
        <v>9.8708336792862745</v>
      </c>
      <c r="T8" s="279">
        <v>19.938787419286271</v>
      </c>
      <c r="V8" s="278">
        <v>2.9486973768005638</v>
      </c>
      <c r="W8" s="278">
        <v>8.4303877768338396</v>
      </c>
      <c r="X8" s="278">
        <v>13.307438586330827</v>
      </c>
      <c r="Y8" s="278">
        <v>3.9856911900347369</v>
      </c>
      <c r="Z8" s="279">
        <v>28.672214929999967</v>
      </c>
      <c r="AB8" s="280">
        <v>4.6237981193697753</v>
      </c>
      <c r="AC8" s="280">
        <v>11.034506849869041</v>
      </c>
      <c r="AD8" s="278">
        <v>5.1853605487361545</v>
      </c>
      <c r="AE8" s="278">
        <v>2.5</v>
      </c>
      <c r="AF8" s="279">
        <v>23.3</v>
      </c>
      <c r="AG8" s="374"/>
      <c r="AH8" s="280">
        <v>3.9569999999999999</v>
      </c>
      <c r="AI8" s="280">
        <v>5.859</v>
      </c>
      <c r="AJ8" s="280">
        <v>3.0664855792478454</v>
      </c>
      <c r="AK8" s="280">
        <v>4.0609859900331591</v>
      </c>
      <c r="AL8" s="279">
        <v>16.943471569281005</v>
      </c>
      <c r="AN8" s="280">
        <v>4.4662442635700703</v>
      </c>
      <c r="AO8" s="280">
        <v>4.6507258798960223</v>
      </c>
      <c r="AP8" s="280">
        <v>1.4234258230501577</v>
      </c>
      <c r="AQ8" s="280">
        <v>10.995666777231326</v>
      </c>
      <c r="AR8" s="279">
        <v>21.536062743747578</v>
      </c>
      <c r="AT8" s="280">
        <v>8.6295777618943283</v>
      </c>
      <c r="AU8" s="280">
        <v>6.6233917820913906</v>
      </c>
      <c r="AV8" s="280">
        <v>4.8365007367602892</v>
      </c>
      <c r="AW8" s="280">
        <v>10.441872457179775</v>
      </c>
      <c r="AX8" s="279">
        <v>30.531342737925783</v>
      </c>
      <c r="AZ8" s="280">
        <v>9.186131787757196</v>
      </c>
      <c r="BA8" s="280">
        <v>12.436616922617985</v>
      </c>
      <c r="BC8" s="280">
        <v>15.252969543985719</v>
      </c>
      <c r="BD8" s="280">
        <v>21.622748710375181</v>
      </c>
    </row>
    <row r="9" spans="1:56" s="273" customFormat="1" ht="19.149999999999999" customHeight="1">
      <c r="B9" s="281" t="s">
        <v>37</v>
      </c>
      <c r="C9" s="267"/>
      <c r="D9" s="282">
        <v>28.469692500000001</v>
      </c>
      <c r="E9" s="282">
        <v>20.17156013000001</v>
      </c>
      <c r="F9" s="282">
        <v>17.657918079999984</v>
      </c>
      <c r="G9" s="282">
        <v>17.792294260000016</v>
      </c>
      <c r="H9" s="283">
        <v>84.091464970000018</v>
      </c>
      <c r="I9" s="267"/>
      <c r="J9" s="282">
        <v>19.869569089999992</v>
      </c>
      <c r="K9" s="282">
        <v>19.758935299746007</v>
      </c>
      <c r="L9" s="282">
        <v>23.544973738849528</v>
      </c>
      <c r="M9" s="282">
        <v>25.013657096251826</v>
      </c>
      <c r="N9" s="283">
        <v>88.187135224847353</v>
      </c>
      <c r="O9" s="267"/>
      <c r="P9" s="282">
        <v>24.217712202904153</v>
      </c>
      <c r="Q9" s="282">
        <v>26.582469078921125</v>
      </c>
      <c r="R9" s="282">
        <v>26.348476406050736</v>
      </c>
      <c r="S9" s="282">
        <v>32.434195799013295</v>
      </c>
      <c r="T9" s="283">
        <v>109.58285348688931</v>
      </c>
      <c r="U9" s="267"/>
      <c r="V9" s="282">
        <v>24.68617077824338</v>
      </c>
      <c r="W9" s="282">
        <v>30.577311283716423</v>
      </c>
      <c r="X9" s="282">
        <v>34.613089916177593</v>
      </c>
      <c r="Y9" s="282">
        <v>22.129374664689188</v>
      </c>
      <c r="Z9" s="283">
        <v>112.00594664282659</v>
      </c>
      <c r="AA9" s="267"/>
      <c r="AB9" s="282">
        <v>27.158205643881779</v>
      </c>
      <c r="AC9" s="282">
        <v>40.344712607076524</v>
      </c>
      <c r="AD9" s="325">
        <v>41.177430117160185</v>
      </c>
      <c r="AE9" s="325">
        <v>59.6</v>
      </c>
      <c r="AF9" s="283">
        <v>168.3</v>
      </c>
      <c r="AG9" s="374"/>
      <c r="AH9" s="282">
        <v>74.908000000000001</v>
      </c>
      <c r="AI9" s="282">
        <v>86.361999999999995</v>
      </c>
      <c r="AJ9" s="282">
        <v>79.692847187674772</v>
      </c>
      <c r="AK9" s="282">
        <v>80.380754553040049</v>
      </c>
      <c r="AL9" s="283">
        <v>321.3436017407148</v>
      </c>
      <c r="AM9" s="372"/>
      <c r="AN9" s="282">
        <v>83.91355149445647</v>
      </c>
      <c r="AO9" s="282">
        <v>82.742689349221251</v>
      </c>
      <c r="AP9" s="282">
        <v>81.229251000587098</v>
      </c>
      <c r="AQ9" s="282">
        <v>90.756643996728613</v>
      </c>
      <c r="AR9" s="283">
        <v>338.64213584099343</v>
      </c>
      <c r="AT9" s="282">
        <v>87.970248478566376</v>
      </c>
      <c r="AU9" s="282">
        <v>89.023733489237415</v>
      </c>
      <c r="AV9" s="282">
        <v>85.87820325202722</v>
      </c>
      <c r="AW9" s="282">
        <v>92.672929584320116</v>
      </c>
      <c r="AX9" s="283">
        <v>355.54511480415113</v>
      </c>
      <c r="AZ9" s="282">
        <v>91.846147656781042</v>
      </c>
      <c r="BA9" s="282">
        <v>97.190821736473467</v>
      </c>
      <c r="BC9" s="282">
        <v>176.99398196780379</v>
      </c>
      <c r="BD9" s="282">
        <v>189.03696939325451</v>
      </c>
    </row>
    <row r="10" spans="1:56" ht="19.149999999999999" customHeight="1">
      <c r="B10" s="284"/>
      <c r="D10" s="285"/>
      <c r="E10" s="285"/>
      <c r="F10" s="285"/>
      <c r="G10" s="285"/>
      <c r="H10" s="286"/>
      <c r="J10" s="285"/>
      <c r="K10" s="285"/>
      <c r="L10" s="285"/>
      <c r="M10" s="285"/>
      <c r="N10" s="286"/>
      <c r="P10" s="285"/>
      <c r="Q10" s="285"/>
      <c r="R10" s="285"/>
      <c r="S10" s="285"/>
      <c r="T10" s="286"/>
      <c r="V10" s="285"/>
      <c r="W10" s="285"/>
      <c r="X10" s="285"/>
      <c r="Y10" s="285"/>
      <c r="Z10" s="286"/>
      <c r="AB10" s="287"/>
      <c r="AC10" s="287"/>
      <c r="AD10" s="285"/>
      <c r="AE10" s="285"/>
      <c r="AF10" s="286"/>
      <c r="AH10" s="287"/>
      <c r="AI10" s="287"/>
      <c r="AJ10" s="287"/>
      <c r="AK10" s="287"/>
      <c r="AL10" s="286"/>
      <c r="AN10" s="287"/>
      <c r="AO10" s="287"/>
      <c r="AP10" s="287"/>
      <c r="AQ10" s="287"/>
      <c r="AR10" s="286"/>
      <c r="AT10" s="287"/>
      <c r="AU10" s="287"/>
      <c r="AV10" s="287"/>
      <c r="AW10" s="287"/>
      <c r="AX10" s="286"/>
      <c r="AZ10" s="287"/>
      <c r="BA10" s="287"/>
      <c r="BC10" s="287"/>
      <c r="BD10" s="287"/>
    </row>
    <row r="11" spans="1:56" ht="19.149999999999999" customHeight="1">
      <c r="B11" s="277" t="s">
        <v>307</v>
      </c>
      <c r="C11" s="375"/>
      <c r="D11" s="278">
        <v>174.73110420999998</v>
      </c>
      <c r="E11" s="278">
        <v>179.29365214999999</v>
      </c>
      <c r="F11" s="278">
        <v>176.06738562000001</v>
      </c>
      <c r="G11" s="278">
        <v>172.95735718999998</v>
      </c>
      <c r="H11" s="279">
        <v>703.04949916999999</v>
      </c>
      <c r="I11" s="375"/>
      <c r="J11" s="278">
        <v>172.75937498000002</v>
      </c>
      <c r="K11" s="278">
        <v>180.89396790999999</v>
      </c>
      <c r="L11" s="278">
        <v>183.11834240339653</v>
      </c>
      <c r="M11" s="278">
        <v>196.80585067866519</v>
      </c>
      <c r="N11" s="279">
        <v>733.5775359720617</v>
      </c>
      <c r="O11" s="375"/>
      <c r="P11" s="278">
        <v>195.46410817885186</v>
      </c>
      <c r="Q11" s="278">
        <v>186.53725381784358</v>
      </c>
      <c r="R11" s="278">
        <v>193.21963499550222</v>
      </c>
      <c r="S11" s="278">
        <v>207.13086642162571</v>
      </c>
      <c r="T11" s="279">
        <v>782.35186341382337</v>
      </c>
      <c r="U11" s="375"/>
      <c r="V11" s="278">
        <v>221.15539755532052</v>
      </c>
      <c r="W11" s="278">
        <v>228.05962699229076</v>
      </c>
      <c r="X11" s="278">
        <v>239.16693097323139</v>
      </c>
      <c r="Y11" s="278">
        <v>254.27153942650699</v>
      </c>
      <c r="Z11" s="279">
        <v>942.65349494734971</v>
      </c>
      <c r="AB11" s="280">
        <v>244.60894721274764</v>
      </c>
      <c r="AC11" s="278">
        <v>233.98806897918584</v>
      </c>
      <c r="AD11" s="278">
        <v>229.39649874290615</v>
      </c>
      <c r="AE11" s="278">
        <v>232.7</v>
      </c>
      <c r="AF11" s="279">
        <v>940.7</v>
      </c>
      <c r="AH11" s="278">
        <v>238.113</v>
      </c>
      <c r="AI11" s="278">
        <v>240.61699999999999</v>
      </c>
      <c r="AJ11" s="278">
        <v>238.0469469090965</v>
      </c>
      <c r="AK11" s="278">
        <v>241.24431768471598</v>
      </c>
      <c r="AL11" s="279">
        <v>958.02126459381248</v>
      </c>
      <c r="AN11" s="280">
        <v>256.82943010361305</v>
      </c>
      <c r="AO11" s="280">
        <v>257.63766789987091</v>
      </c>
      <c r="AP11" s="280">
        <v>257.51619472755868</v>
      </c>
      <c r="AQ11" s="280">
        <v>269.18857887984501</v>
      </c>
      <c r="AR11" s="279">
        <v>1041.1718716108876</v>
      </c>
      <c r="AT11" s="280">
        <v>278.65914041902658</v>
      </c>
      <c r="AU11" s="280">
        <v>271.56178390871503</v>
      </c>
      <c r="AV11" s="280">
        <v>282.58892695718259</v>
      </c>
      <c r="AW11" s="280">
        <v>298.13708218379998</v>
      </c>
      <c r="AX11" s="279">
        <v>1130.9469334687242</v>
      </c>
      <c r="AZ11" s="280">
        <v>301.28300290487522</v>
      </c>
      <c r="BA11" s="280">
        <v>314.58801703834325</v>
      </c>
      <c r="BC11" s="280">
        <v>550.22092432774161</v>
      </c>
      <c r="BD11" s="280">
        <v>615.87101994321847</v>
      </c>
    </row>
    <row r="12" spans="1:56" ht="19.149999999999999" customHeight="1">
      <c r="B12" s="277" t="s">
        <v>165</v>
      </c>
      <c r="C12" s="375"/>
      <c r="D12" s="278">
        <v>-96.73374720000001</v>
      </c>
      <c r="E12" s="278">
        <v>-105.12735423999993</v>
      </c>
      <c r="F12" s="278">
        <v>-99.266252840000092</v>
      </c>
      <c r="G12" s="278">
        <v>-75.218033409999975</v>
      </c>
      <c r="H12" s="279">
        <v>-376.34538769</v>
      </c>
      <c r="I12" s="375"/>
      <c r="J12" s="278">
        <v>-94.261758519999987</v>
      </c>
      <c r="K12" s="278">
        <v>-97.133217720000033</v>
      </c>
      <c r="L12" s="278">
        <v>-96.504879413534823</v>
      </c>
      <c r="M12" s="278">
        <v>-103.33680819946312</v>
      </c>
      <c r="N12" s="279">
        <v>-391.23666385299794</v>
      </c>
      <c r="O12" s="375"/>
      <c r="P12" s="278">
        <v>-104.35673913203065</v>
      </c>
      <c r="Q12" s="278">
        <v>-99.432105354428401</v>
      </c>
      <c r="R12" s="278">
        <v>-101.58215551354098</v>
      </c>
      <c r="S12" s="278">
        <v>-110.71600329165972</v>
      </c>
      <c r="T12" s="279">
        <v>-416.08700329165976</v>
      </c>
      <c r="U12" s="375"/>
      <c r="V12" s="278">
        <v>-117.01608776661764</v>
      </c>
      <c r="W12" s="278">
        <v>-119.77853696646362</v>
      </c>
      <c r="X12" s="278">
        <v>-125.14667615741757</v>
      </c>
      <c r="Y12" s="278">
        <v>-133.95275876288616</v>
      </c>
      <c r="Z12" s="279">
        <v>-495.894059653385</v>
      </c>
      <c r="AB12" s="280">
        <v>-124.6448059375663</v>
      </c>
      <c r="AC12" s="280">
        <v>-122.5668182018758</v>
      </c>
      <c r="AD12" s="278">
        <v>-117.39514725654124</v>
      </c>
      <c r="AE12" s="278">
        <v>-123.9</v>
      </c>
      <c r="AF12" s="279">
        <v>-488.5</v>
      </c>
      <c r="AH12" s="280">
        <v>-124.85599999999999</v>
      </c>
      <c r="AI12" s="280">
        <v>-130.6</v>
      </c>
      <c r="AJ12" s="280">
        <v>-123.64983425234497</v>
      </c>
      <c r="AK12" s="280">
        <v>-131.30334566594772</v>
      </c>
      <c r="AL12" s="279">
        <v>-510.40917991829269</v>
      </c>
      <c r="AN12" s="280">
        <v>-138.52220688444157</v>
      </c>
      <c r="AO12" s="280">
        <v>-142.29209971001114</v>
      </c>
      <c r="AP12" s="280">
        <v>-137.84840098102177</v>
      </c>
      <c r="AQ12" s="280">
        <v>-146.4055620170293</v>
      </c>
      <c r="AR12" s="279">
        <v>-565.06826959250384</v>
      </c>
      <c r="AT12" s="280">
        <v>-150.41527275864865</v>
      </c>
      <c r="AU12" s="280">
        <v>-146.55252566600916</v>
      </c>
      <c r="AV12" s="280">
        <v>-147.80917334464067</v>
      </c>
      <c r="AW12" s="280">
        <v>-156.13474362556042</v>
      </c>
      <c r="AX12" s="279">
        <v>-600.9117153948589</v>
      </c>
      <c r="AZ12" s="280">
        <v>-160.09340903357355</v>
      </c>
      <c r="BA12" s="280">
        <v>-163.8623944194056</v>
      </c>
      <c r="BC12" s="280">
        <v>-296.96779842465781</v>
      </c>
      <c r="BD12" s="280">
        <v>-323.95580345297913</v>
      </c>
    </row>
    <row r="13" spans="1:56" s="273" customFormat="1" ht="19.149999999999999" customHeight="1">
      <c r="B13" s="281" t="s">
        <v>235</v>
      </c>
      <c r="C13" s="267"/>
      <c r="D13" s="282">
        <v>77.997357009999973</v>
      </c>
      <c r="E13" s="282">
        <v>74.166297910000054</v>
      </c>
      <c r="F13" s="282">
        <v>76.801132779999918</v>
      </c>
      <c r="G13" s="282">
        <v>97.739323780000007</v>
      </c>
      <c r="H13" s="283">
        <v>326.70411147999999</v>
      </c>
      <c r="I13" s="267"/>
      <c r="J13" s="282">
        <v>78.497616460000032</v>
      </c>
      <c r="K13" s="282">
        <v>83.760750189999953</v>
      </c>
      <c r="L13" s="282">
        <v>86.613462989861702</v>
      </c>
      <c r="M13" s="282">
        <v>93.469042479202074</v>
      </c>
      <c r="N13" s="283">
        <v>342.34087211906376</v>
      </c>
      <c r="O13" s="267"/>
      <c r="P13" s="282">
        <v>91.107369046821205</v>
      </c>
      <c r="Q13" s="282">
        <v>87.105148463415176</v>
      </c>
      <c r="R13" s="282">
        <v>91.637479481961236</v>
      </c>
      <c r="S13" s="282">
        <v>96.414863129965994</v>
      </c>
      <c r="T13" s="283">
        <v>366.26486012216361</v>
      </c>
      <c r="U13" s="267"/>
      <c r="V13" s="282">
        <v>104.13930978870287</v>
      </c>
      <c r="W13" s="282">
        <v>108.28109002582714</v>
      </c>
      <c r="X13" s="282">
        <v>114.02025481581381</v>
      </c>
      <c r="Y13" s="282">
        <v>120.31878066362083</v>
      </c>
      <c r="Z13" s="283">
        <v>446.75943529396471</v>
      </c>
      <c r="AA13" s="267"/>
      <c r="AB13" s="282">
        <v>119.96414127518133</v>
      </c>
      <c r="AC13" s="282">
        <v>111.42125077731004</v>
      </c>
      <c r="AD13" s="325">
        <v>112.00135148636491</v>
      </c>
      <c r="AE13" s="325">
        <v>108.8</v>
      </c>
      <c r="AF13" s="283">
        <v>452.2</v>
      </c>
      <c r="AG13" s="371"/>
      <c r="AH13" s="282">
        <v>113.25700000000001</v>
      </c>
      <c r="AI13" s="282">
        <v>110.017</v>
      </c>
      <c r="AJ13" s="282">
        <v>114.39711265675153</v>
      </c>
      <c r="AK13" s="282">
        <v>109.94097201876826</v>
      </c>
      <c r="AL13" s="283">
        <v>447.61208467551978</v>
      </c>
      <c r="AM13" s="372"/>
      <c r="AN13" s="282">
        <v>118.3072232191715</v>
      </c>
      <c r="AO13" s="282">
        <v>115.34556818985976</v>
      </c>
      <c r="AP13" s="282">
        <v>119.66779374653692</v>
      </c>
      <c r="AQ13" s="282">
        <v>122.78301686281571</v>
      </c>
      <c r="AR13" s="283">
        <v>476.10360201838392</v>
      </c>
      <c r="AT13" s="282">
        <v>128.24386766037793</v>
      </c>
      <c r="AU13" s="282">
        <v>125.00925824270587</v>
      </c>
      <c r="AV13" s="282">
        <v>134.77975361254192</v>
      </c>
      <c r="AW13" s="282">
        <v>142.00233855823956</v>
      </c>
      <c r="AX13" s="283">
        <v>530.03521807386528</v>
      </c>
      <c r="AZ13" s="403">
        <v>141.18959387130167</v>
      </c>
      <c r="BA13" s="282">
        <v>150.72562261893765</v>
      </c>
      <c r="BC13" s="403">
        <v>253.2531259030838</v>
      </c>
      <c r="BD13" s="282">
        <v>291.91521649023935</v>
      </c>
    </row>
    <row r="14" spans="1:56" s="273" customFormat="1" ht="19.149999999999999" customHeight="1">
      <c r="B14" s="277" t="s">
        <v>371</v>
      </c>
      <c r="C14" s="267"/>
      <c r="D14" s="280">
        <v>7.6340831799999993</v>
      </c>
      <c r="E14" s="280">
        <v>14.944000000000001</v>
      </c>
      <c r="F14" s="280">
        <v>13.986943760000001</v>
      </c>
      <c r="G14" s="280">
        <v>2.0489999999999999</v>
      </c>
      <c r="H14" s="279">
        <v>38.614026940000002</v>
      </c>
      <c r="I14" s="324"/>
      <c r="J14" s="280">
        <v>35.21501087</v>
      </c>
      <c r="K14" s="280">
        <v>35.600461370000005</v>
      </c>
      <c r="L14" s="280">
        <v>25.525567289558154</v>
      </c>
      <c r="M14" s="280">
        <v>51.094804675845822</v>
      </c>
      <c r="N14" s="279">
        <v>147.43584420540398</v>
      </c>
      <c r="O14" s="324"/>
      <c r="P14" s="280">
        <v>53.412527648233898</v>
      </c>
      <c r="Q14" s="280">
        <v>19.781054566164791</v>
      </c>
      <c r="R14" s="280">
        <v>27.221104013403583</v>
      </c>
      <c r="S14" s="280">
        <v>41.350138467547303</v>
      </c>
      <c r="T14" s="279">
        <v>141.76482469534957</v>
      </c>
      <c r="U14" s="324"/>
      <c r="V14" s="280">
        <v>111.03711349808766</v>
      </c>
      <c r="W14" s="280">
        <v>53.983457041896244</v>
      </c>
      <c r="X14" s="280">
        <v>31.575963462641184</v>
      </c>
      <c r="Y14" s="280">
        <v>23.953025797975087</v>
      </c>
      <c r="Z14" s="279">
        <v>220.54955980060021</v>
      </c>
      <c r="AA14" s="324"/>
      <c r="AB14" s="280">
        <v>13.667000989600121</v>
      </c>
      <c r="AC14" s="280">
        <v>1.8943345996854277</v>
      </c>
      <c r="AD14" s="278">
        <v>2.0219551105704028</v>
      </c>
      <c r="AE14" s="278">
        <v>1.7</v>
      </c>
      <c r="AF14" s="279">
        <v>19.3</v>
      </c>
      <c r="AG14" s="371"/>
      <c r="AH14" s="280">
        <v>5.0069999999999997</v>
      </c>
      <c r="AI14" s="280">
        <v>2.609</v>
      </c>
      <c r="AJ14" s="280">
        <v>2.7223451154615903</v>
      </c>
      <c r="AK14" s="280">
        <v>8.8868665841570937</v>
      </c>
      <c r="AL14" s="279">
        <v>19.225211699618683</v>
      </c>
      <c r="AM14" s="372"/>
      <c r="AN14" s="280">
        <v>54.424022944952476</v>
      </c>
      <c r="AO14" s="280">
        <v>39.560745501797122</v>
      </c>
      <c r="AP14" s="280">
        <v>28.207137732434205</v>
      </c>
      <c r="AQ14" s="280">
        <v>44.194728404428318</v>
      </c>
      <c r="AR14" s="279">
        <v>166.38663458361214</v>
      </c>
      <c r="AT14" s="280">
        <v>34.388397077631119</v>
      </c>
      <c r="AU14" s="280">
        <v>8.0476693731064373</v>
      </c>
      <c r="AV14" s="280">
        <v>29.282436804171542</v>
      </c>
      <c r="AW14" s="280">
        <v>43.046789838092678</v>
      </c>
      <c r="AX14" s="279">
        <v>114.76529309300177</v>
      </c>
      <c r="AZ14" s="280">
        <v>46.591220169122316</v>
      </c>
      <c r="BA14" s="280">
        <v>79.241902352693302</v>
      </c>
      <c r="BC14" s="280">
        <v>42.436066450737556</v>
      </c>
      <c r="BD14" s="280">
        <v>125.83312252181562</v>
      </c>
    </row>
    <row r="15" spans="1:56" s="273" customFormat="1" ht="19.149999999999999" customHeight="1">
      <c r="B15" s="281" t="s">
        <v>234</v>
      </c>
      <c r="C15" s="267"/>
      <c r="D15" s="282">
        <v>85.631685639999972</v>
      </c>
      <c r="E15" s="282">
        <v>89.11107407999998</v>
      </c>
      <c r="F15" s="282">
        <v>90.788444789999815</v>
      </c>
      <c r="G15" s="282">
        <v>99.78980523000024</v>
      </c>
      <c r="H15" s="283">
        <v>365.32100974000002</v>
      </c>
      <c r="I15" s="267"/>
      <c r="J15" s="282">
        <v>113.71262733000002</v>
      </c>
      <c r="K15" s="282">
        <v>119.36121156000002</v>
      </c>
      <c r="L15" s="282">
        <v>112.13903027941969</v>
      </c>
      <c r="M15" s="282">
        <v>144.56384715504811</v>
      </c>
      <c r="N15" s="283">
        <v>489.77671632446783</v>
      </c>
      <c r="O15" s="267"/>
      <c r="P15" s="282">
        <v>144.53368826243531</v>
      </c>
      <c r="Q15" s="282">
        <v>106.87241146219971</v>
      </c>
      <c r="R15" s="282">
        <v>118.85858349536497</v>
      </c>
      <c r="S15" s="282">
        <v>137.76500159751322</v>
      </c>
      <c r="T15" s="283">
        <v>508.02968481751316</v>
      </c>
      <c r="U15" s="267"/>
      <c r="V15" s="282">
        <v>215.17642328679045</v>
      </c>
      <c r="W15" s="282">
        <v>162.26454706772341</v>
      </c>
      <c r="X15" s="282">
        <v>145.59621827845478</v>
      </c>
      <c r="Y15" s="282">
        <v>144.27180646159644</v>
      </c>
      <c r="Z15" s="283">
        <v>667.30899509456503</v>
      </c>
      <c r="AA15" s="267"/>
      <c r="AB15" s="282">
        <v>133.63114226478146</v>
      </c>
      <c r="AC15" s="282">
        <v>113.31558537699544</v>
      </c>
      <c r="AD15" s="325">
        <v>114.02330659693533</v>
      </c>
      <c r="AE15" s="325">
        <v>110.6</v>
      </c>
      <c r="AF15" s="283">
        <v>471.5</v>
      </c>
      <c r="AG15" s="371"/>
      <c r="AH15" s="282">
        <v>118.265</v>
      </c>
      <c r="AI15" s="282">
        <v>112.625</v>
      </c>
      <c r="AJ15" s="282">
        <v>117.11945777221312</v>
      </c>
      <c r="AK15" s="282">
        <v>118.82783860292535</v>
      </c>
      <c r="AL15" s="283">
        <v>466.83729637513846</v>
      </c>
      <c r="AM15" s="372"/>
      <c r="AN15" s="282">
        <v>172.73124616412397</v>
      </c>
      <c r="AO15" s="282">
        <v>154.90631369165689</v>
      </c>
      <c r="AP15" s="282">
        <v>147.87493147897112</v>
      </c>
      <c r="AQ15" s="282">
        <v>166.97774526724402</v>
      </c>
      <c r="AR15" s="283">
        <v>642.490236601996</v>
      </c>
      <c r="AT15" s="282">
        <v>162.63226473800904</v>
      </c>
      <c r="AU15" s="282">
        <v>133.0569276158123</v>
      </c>
      <c r="AV15" s="282">
        <v>164.06219041671346</v>
      </c>
      <c r="AW15" s="282">
        <v>185.04912839633226</v>
      </c>
      <c r="AX15" s="283">
        <v>644.80051116686707</v>
      </c>
      <c r="AZ15" s="282">
        <v>187.78081404042399</v>
      </c>
      <c r="BA15" s="282">
        <v>229.96752497163095</v>
      </c>
      <c r="BC15" s="282">
        <v>295.68919235382134</v>
      </c>
      <c r="BD15" s="282">
        <v>417.74833901205494</v>
      </c>
    </row>
    <row r="16" spans="1:56" ht="19.149999999999999" customHeight="1">
      <c r="B16" s="277"/>
      <c r="D16" s="278"/>
      <c r="E16" s="278"/>
      <c r="F16" s="278"/>
      <c r="G16" s="278"/>
      <c r="H16" s="279"/>
      <c r="J16" s="278"/>
      <c r="K16" s="278"/>
      <c r="L16" s="278"/>
      <c r="M16" s="278"/>
      <c r="N16" s="279"/>
      <c r="P16" s="278"/>
      <c r="Q16" s="278"/>
      <c r="R16" s="278"/>
      <c r="S16" s="278"/>
      <c r="T16" s="279"/>
      <c r="V16" s="278"/>
      <c r="W16" s="278"/>
      <c r="X16" s="278"/>
      <c r="Y16" s="278"/>
      <c r="Z16" s="279"/>
      <c r="AB16" s="280"/>
      <c r="AC16" s="280"/>
      <c r="AD16" s="278"/>
      <c r="AE16" s="278"/>
      <c r="AF16" s="279"/>
      <c r="AH16" s="280"/>
      <c r="AI16" s="280"/>
      <c r="AJ16" s="280"/>
      <c r="AK16" s="280"/>
      <c r="AL16" s="279"/>
      <c r="AN16" s="280"/>
      <c r="AO16" s="280"/>
      <c r="AP16" s="280"/>
      <c r="AQ16" s="280"/>
      <c r="AR16" s="279"/>
      <c r="AT16" s="280"/>
      <c r="AU16" s="280"/>
      <c r="AV16" s="280"/>
      <c r="AW16" s="280"/>
      <c r="AX16" s="279"/>
      <c r="AZ16" s="280"/>
      <c r="BA16" s="280"/>
      <c r="BC16" s="280"/>
      <c r="BD16" s="280"/>
    </row>
    <row r="17" spans="2:56" s="273" customFormat="1" ht="19.149999999999999" customHeight="1">
      <c r="B17" s="281" t="s">
        <v>38</v>
      </c>
      <c r="C17" s="267"/>
      <c r="D17" s="282">
        <v>114.10137813999997</v>
      </c>
      <c r="E17" s="282">
        <v>109.28263421</v>
      </c>
      <c r="F17" s="282">
        <v>108.4463628699998</v>
      </c>
      <c r="G17" s="282">
        <v>117.58209949000025</v>
      </c>
      <c r="H17" s="283">
        <v>449.41247471000003</v>
      </c>
      <c r="I17" s="267"/>
      <c r="J17" s="282">
        <v>133.58219642000003</v>
      </c>
      <c r="K17" s="282">
        <v>139.12014685974603</v>
      </c>
      <c r="L17" s="282">
        <v>135.68400401826921</v>
      </c>
      <c r="M17" s="282">
        <v>169.57750425129993</v>
      </c>
      <c r="N17" s="283">
        <v>577.96385154931522</v>
      </c>
      <c r="O17" s="267"/>
      <c r="P17" s="282">
        <v>168.75140046533946</v>
      </c>
      <c r="Q17" s="282">
        <v>133.45488054112084</v>
      </c>
      <c r="R17" s="282">
        <v>145.2070599014157</v>
      </c>
      <c r="S17" s="282">
        <v>170.1991973965265</v>
      </c>
      <c r="T17" s="283">
        <v>617.61253830440251</v>
      </c>
      <c r="U17" s="267"/>
      <c r="V17" s="282">
        <v>239.86259406503385</v>
      </c>
      <c r="W17" s="282">
        <v>192.84185835143984</v>
      </c>
      <c r="X17" s="282">
        <v>180.20930819463237</v>
      </c>
      <c r="Y17" s="282">
        <v>166.40118112628562</v>
      </c>
      <c r="Z17" s="283">
        <v>779.31494173739179</v>
      </c>
      <c r="AA17" s="267"/>
      <c r="AB17" s="282">
        <v>160.78934790866325</v>
      </c>
      <c r="AC17" s="282">
        <v>153.66029798407197</v>
      </c>
      <c r="AD17" s="325">
        <v>155.20073671409551</v>
      </c>
      <c r="AE17" s="325">
        <v>170.2</v>
      </c>
      <c r="AF17" s="283">
        <v>639.79999999999995</v>
      </c>
      <c r="AG17" s="371"/>
      <c r="AH17" s="282">
        <v>193.173</v>
      </c>
      <c r="AI17" s="282">
        <v>198.98699999999999</v>
      </c>
      <c r="AJ17" s="282">
        <v>196.81230495988791</v>
      </c>
      <c r="AK17" s="282">
        <v>199.20859315596545</v>
      </c>
      <c r="AL17" s="283">
        <v>788.18089811585332</v>
      </c>
      <c r="AM17" s="372"/>
      <c r="AN17" s="282">
        <v>256.64479765858039</v>
      </c>
      <c r="AO17" s="282">
        <v>237.64900304087814</v>
      </c>
      <c r="AP17" s="282">
        <v>229.10418247955823</v>
      </c>
      <c r="AQ17" s="282">
        <v>257.73438926397262</v>
      </c>
      <c r="AR17" s="283">
        <v>981.13237244298944</v>
      </c>
      <c r="AT17" s="282">
        <v>250.6025132165754</v>
      </c>
      <c r="AU17" s="282">
        <v>222.08066110504973</v>
      </c>
      <c r="AV17" s="282">
        <v>249.94039366874068</v>
      </c>
      <c r="AW17" s="282">
        <v>277.72205798065232</v>
      </c>
      <c r="AX17" s="283">
        <v>1000.3456259710182</v>
      </c>
      <c r="AZ17" s="282">
        <v>279.62696169720505</v>
      </c>
      <c r="BA17" s="282">
        <v>327.15834670810443</v>
      </c>
      <c r="BC17" s="282">
        <v>472.68317432162513</v>
      </c>
      <c r="BD17" s="282">
        <v>606.78530840530948</v>
      </c>
    </row>
    <row r="18" spans="2:56" ht="8.25" customHeight="1">
      <c r="B18" s="284"/>
      <c r="D18" s="285"/>
      <c r="E18" s="285"/>
      <c r="F18" s="285"/>
      <c r="G18" s="285"/>
      <c r="H18" s="286"/>
      <c r="J18" s="285"/>
      <c r="K18" s="285"/>
      <c r="L18" s="285"/>
      <c r="M18" s="285"/>
      <c r="N18" s="286"/>
      <c r="P18" s="285"/>
      <c r="Q18" s="285"/>
      <c r="R18" s="285"/>
      <c r="S18" s="285"/>
      <c r="T18" s="286"/>
      <c r="V18" s="285"/>
      <c r="W18" s="285"/>
      <c r="X18" s="285"/>
      <c r="Y18" s="285"/>
      <c r="Z18" s="286"/>
      <c r="AB18" s="287"/>
      <c r="AC18" s="287"/>
      <c r="AD18" s="285"/>
      <c r="AE18" s="285"/>
      <c r="AF18" s="286"/>
      <c r="AH18" s="287"/>
      <c r="AI18" s="287"/>
      <c r="AJ18" s="287"/>
      <c r="AK18" s="287"/>
      <c r="AL18" s="286"/>
      <c r="AN18" s="287"/>
      <c r="AO18" s="287"/>
      <c r="AP18" s="287"/>
      <c r="AQ18" s="287"/>
      <c r="AR18" s="286"/>
      <c r="AT18" s="287"/>
      <c r="AU18" s="287"/>
      <c r="AV18" s="287"/>
      <c r="AW18" s="287"/>
      <c r="AX18" s="286"/>
      <c r="AZ18" s="287"/>
      <c r="BA18" s="287"/>
      <c r="BC18" s="287"/>
      <c r="BD18" s="287"/>
    </row>
    <row r="19" spans="2:56" ht="19.149999999999999" customHeight="1">
      <c r="B19" s="288" t="s">
        <v>4</v>
      </c>
      <c r="D19" s="278">
        <v>-21.13595904000001</v>
      </c>
      <c r="E19" s="278">
        <v>-21.172658049999981</v>
      </c>
      <c r="F19" s="278">
        <v>-20.459437029999997</v>
      </c>
      <c r="G19" s="278">
        <v>-21.458136460000041</v>
      </c>
      <c r="H19" s="279">
        <v>-84.226190580000036</v>
      </c>
      <c r="J19" s="278">
        <v>-21.789654190000004</v>
      </c>
      <c r="K19" s="278">
        <v>-23.221466709999998</v>
      </c>
      <c r="L19" s="278">
        <v>-22.607704704193463</v>
      </c>
      <c r="M19" s="278">
        <v>-29.578045892971161</v>
      </c>
      <c r="N19" s="279">
        <v>-97.196871497164622</v>
      </c>
      <c r="P19" s="278">
        <v>-25.668751563894631</v>
      </c>
      <c r="Q19" s="278">
        <v>-25.587369178437292</v>
      </c>
      <c r="R19" s="278">
        <v>-25.21487925766808</v>
      </c>
      <c r="S19" s="278">
        <v>-27.801411711259362</v>
      </c>
      <c r="T19" s="279">
        <v>-104.27241171125937</v>
      </c>
      <c r="V19" s="278">
        <v>-26.440726652970241</v>
      </c>
      <c r="W19" s="278">
        <v>-26.849521597634862</v>
      </c>
      <c r="X19" s="278">
        <v>-26.759735889394918</v>
      </c>
      <c r="Y19" s="278">
        <v>-27.795592209999967</v>
      </c>
      <c r="Z19" s="279">
        <v>-107.84557634999999</v>
      </c>
      <c r="AB19" s="280">
        <v>-28.744001509999997</v>
      </c>
      <c r="AC19" s="280">
        <v>-28.641322509999974</v>
      </c>
      <c r="AD19" s="278">
        <v>-27.752913464924049</v>
      </c>
      <c r="AE19" s="278">
        <v>-29.7</v>
      </c>
      <c r="AF19" s="279">
        <v>-114.8</v>
      </c>
      <c r="AH19" s="278">
        <v>-29.713000000000001</v>
      </c>
      <c r="AI19" s="278">
        <v>-30.2</v>
      </c>
      <c r="AJ19" s="278">
        <v>-30.393070686136241</v>
      </c>
      <c r="AK19" s="278">
        <v>-33.998372972860061</v>
      </c>
      <c r="AL19" s="279">
        <v>-124.30444365899629</v>
      </c>
      <c r="AN19" s="280">
        <v>-32.191374592946332</v>
      </c>
      <c r="AO19" s="280">
        <v>-33.04412087088096</v>
      </c>
      <c r="AP19" s="280">
        <v>-34.713801677839513</v>
      </c>
      <c r="AQ19" s="280">
        <v>-35.047628211375077</v>
      </c>
      <c r="AR19" s="279">
        <v>-134.99692535304189</v>
      </c>
      <c r="AT19" s="280">
        <v>-40.991622834137246</v>
      </c>
      <c r="AU19" s="280">
        <v>-39.430124495350526</v>
      </c>
      <c r="AV19" s="280">
        <v>-40.489986905838862</v>
      </c>
      <c r="AW19" s="280">
        <v>-43.595588423947731</v>
      </c>
      <c r="AX19" s="279">
        <v>-164.50732265927437</v>
      </c>
      <c r="AZ19" s="280">
        <v>-43.757014071166104</v>
      </c>
      <c r="BA19" s="280">
        <v>-42.60916467796401</v>
      </c>
      <c r="BC19" s="280">
        <v>-80.421747329487772</v>
      </c>
      <c r="BD19" s="280">
        <v>-86.366178749130114</v>
      </c>
    </row>
    <row r="20" spans="2:56" ht="19.149999999999999" customHeight="1">
      <c r="B20" s="288" t="s">
        <v>5</v>
      </c>
      <c r="D20" s="278">
        <v>-22.370736540000003</v>
      </c>
      <c r="E20" s="278">
        <v>-23.2507479</v>
      </c>
      <c r="F20" s="278">
        <v>-23.546510589999901</v>
      </c>
      <c r="G20" s="278">
        <v>-30.4463635</v>
      </c>
      <c r="H20" s="279">
        <v>-99.614358529999905</v>
      </c>
      <c r="J20" s="278">
        <v>-19.266064980000003</v>
      </c>
      <c r="K20" s="278">
        <v>-21.746891389999998</v>
      </c>
      <c r="L20" s="278">
        <v>-21.715265378828999</v>
      </c>
      <c r="M20" s="278">
        <v>-28.596179140089102</v>
      </c>
      <c r="N20" s="279">
        <v>-91.324400888918106</v>
      </c>
      <c r="P20" s="278">
        <v>-21.494775078834202</v>
      </c>
      <c r="Q20" s="278">
        <v>-23.385366014613002</v>
      </c>
      <c r="R20" s="278">
        <v>-22.1778589065528</v>
      </c>
      <c r="S20" s="278">
        <v>-27.587560670089999</v>
      </c>
      <c r="T20" s="279">
        <v>-94.595560670090009</v>
      </c>
      <c r="V20" s="278">
        <v>-22.317</v>
      </c>
      <c r="W20" s="278">
        <v>-24.607834412699489</v>
      </c>
      <c r="X20" s="278">
        <v>-23.826333230000152</v>
      </c>
      <c r="Y20" s="278">
        <v>-32.903619628709798</v>
      </c>
      <c r="Z20" s="279">
        <v>-103.65521855870995</v>
      </c>
      <c r="AB20" s="280">
        <v>-23.489911940000017</v>
      </c>
      <c r="AC20" s="280">
        <v>-29.252479788738526</v>
      </c>
      <c r="AD20" s="278">
        <v>-27.556722696212958</v>
      </c>
      <c r="AE20" s="278">
        <v>-36.299999999999997</v>
      </c>
      <c r="AF20" s="279">
        <v>-116.6</v>
      </c>
      <c r="AH20" s="278">
        <v>-26.1</v>
      </c>
      <c r="AI20" s="278">
        <v>-28.678000000000001</v>
      </c>
      <c r="AJ20" s="278">
        <v>-27.278672127263338</v>
      </c>
      <c r="AK20" s="278">
        <v>-40.851842565047122</v>
      </c>
      <c r="AL20" s="279">
        <v>-122.90851469231046</v>
      </c>
      <c r="AN20" s="280">
        <v>-28.460362981744634</v>
      </c>
      <c r="AO20" s="280">
        <v>-28.90110781655839</v>
      </c>
      <c r="AP20" s="280">
        <v>-30.444218154081476</v>
      </c>
      <c r="AQ20" s="280">
        <v>-43.996377936413246</v>
      </c>
      <c r="AR20" s="279">
        <v>-131.80206688879775</v>
      </c>
      <c r="AT20" s="280">
        <v>-33.249835070253141</v>
      </c>
      <c r="AU20" s="280">
        <v>-33.809829055017971</v>
      </c>
      <c r="AV20" s="280">
        <v>-36.911136612810736</v>
      </c>
      <c r="AW20" s="280">
        <v>-54.83673710460441</v>
      </c>
      <c r="AX20" s="279">
        <v>-158.80753784268626</v>
      </c>
      <c r="AZ20" s="280">
        <v>-37.24537695309094</v>
      </c>
      <c r="BA20" s="280">
        <v>-37.936799443078968</v>
      </c>
      <c r="BC20" s="280">
        <v>-67.059664125271112</v>
      </c>
      <c r="BD20" s="280">
        <v>-75.182176396169908</v>
      </c>
    </row>
    <row r="21" spans="2:56" ht="19.149999999999999" customHeight="1">
      <c r="B21" s="288" t="s">
        <v>6</v>
      </c>
      <c r="D21" s="278">
        <v>-2.0451833399999999</v>
      </c>
      <c r="E21" s="278">
        <v>-2.1131705999999997</v>
      </c>
      <c r="F21" s="278">
        <v>-2.0941959500000014</v>
      </c>
      <c r="G21" s="278">
        <v>-3.0480221699999994</v>
      </c>
      <c r="H21" s="279">
        <v>-9.3005720600000004</v>
      </c>
      <c r="J21" s="278">
        <v>-6.7919330500000008</v>
      </c>
      <c r="K21" s="278">
        <v>-7.0000416713619993</v>
      </c>
      <c r="L21" s="278">
        <v>-7.3601522300635738</v>
      </c>
      <c r="M21" s="278">
        <v>-8.8020781331779361</v>
      </c>
      <c r="N21" s="279">
        <v>-29.954205084603508</v>
      </c>
      <c r="P21" s="278">
        <v>-7.7380789316041367</v>
      </c>
      <c r="Q21" s="278">
        <v>-7.771618684484733</v>
      </c>
      <c r="R21" s="278">
        <v>-7.9786703189342685</v>
      </c>
      <c r="S21" s="278">
        <v>-9.4700684229302006</v>
      </c>
      <c r="T21" s="279">
        <v>-32.958436357953339</v>
      </c>
      <c r="V21" s="278">
        <v>-8.2061585110724717</v>
      </c>
      <c r="W21" s="278">
        <v>-8.8759152183695296</v>
      </c>
      <c r="X21" s="278">
        <v>-8.7303803814639984</v>
      </c>
      <c r="Y21" s="278">
        <v>-9.8408896530209979</v>
      </c>
      <c r="Z21" s="279">
        <v>-35.653343763926998</v>
      </c>
      <c r="AB21" s="280">
        <v>-8.6891561674069973</v>
      </c>
      <c r="AC21" s="280">
        <v>-8.9280866573170474</v>
      </c>
      <c r="AD21" s="278">
        <v>-9.0161578551419961</v>
      </c>
      <c r="AE21" s="278">
        <v>-10</v>
      </c>
      <c r="AF21" s="279">
        <v>-36.700000000000003</v>
      </c>
      <c r="AH21" s="278">
        <v>-9.39</v>
      </c>
      <c r="AI21" s="278">
        <v>-9.8176373522773694</v>
      </c>
      <c r="AJ21" s="278">
        <v>-9.8178358521658708</v>
      </c>
      <c r="AK21" s="278">
        <v>-10.732911998306758</v>
      </c>
      <c r="AL21" s="279">
        <v>-39.758385202749999</v>
      </c>
      <c r="AN21" s="280">
        <v>-9.8611043677847299</v>
      </c>
      <c r="AO21" s="280">
        <v>-10.172714147275794</v>
      </c>
      <c r="AP21" s="280">
        <v>-10.439442260052111</v>
      </c>
      <c r="AQ21" s="280">
        <v>-11.670311225143116</v>
      </c>
      <c r="AR21" s="279">
        <v>-42.143572000255752</v>
      </c>
      <c r="AT21" s="280">
        <v>-11.023779527085129</v>
      </c>
      <c r="AU21" s="280">
        <v>-11.473645518302426</v>
      </c>
      <c r="AV21" s="280">
        <v>-11.667299521694662</v>
      </c>
      <c r="AW21" s="280">
        <v>-14.101871245423954</v>
      </c>
      <c r="AX21" s="279">
        <v>-48.266595812506175</v>
      </c>
      <c r="AZ21" s="280">
        <v>-12.052667868656227</v>
      </c>
      <c r="BA21" s="280">
        <v>-12.3798299124545</v>
      </c>
      <c r="BC21" s="280">
        <v>-22.497425045387555</v>
      </c>
      <c r="BD21" s="280">
        <v>-24.432497781110726</v>
      </c>
    </row>
    <row r="22" spans="2:56" ht="19.149999999999999" customHeight="1">
      <c r="B22" s="288" t="s">
        <v>7</v>
      </c>
      <c r="D22" s="278">
        <v>1.6598044499999995</v>
      </c>
      <c r="E22" s="278">
        <v>0.60598112000000026</v>
      </c>
      <c r="F22" s="278">
        <v>-0.17825921999999261</v>
      </c>
      <c r="G22" s="278">
        <v>1.9996701299999837</v>
      </c>
      <c r="H22" s="279">
        <v>4.0871964799999905</v>
      </c>
      <c r="J22" s="278">
        <v>0.39770696999999744</v>
      </c>
      <c r="K22" s="278">
        <v>2.090508079999998</v>
      </c>
      <c r="L22" s="278">
        <v>0.58041652155061096</v>
      </c>
      <c r="M22" s="278">
        <v>2.4590868202571872</v>
      </c>
      <c r="N22" s="279">
        <v>5.5277183918077935</v>
      </c>
      <c r="P22" s="278">
        <v>0.74689536578029947</v>
      </c>
      <c r="Q22" s="278">
        <v>1.4425201045631038</v>
      </c>
      <c r="R22" s="278">
        <v>0.81658452965659656</v>
      </c>
      <c r="S22" s="278">
        <v>1.5998880143553396</v>
      </c>
      <c r="T22" s="279">
        <v>4.6058880143553393</v>
      </c>
      <c r="V22" s="278">
        <v>0.93259223137395753</v>
      </c>
      <c r="W22" s="278">
        <v>4.0306468486058256</v>
      </c>
      <c r="X22" s="278">
        <v>0.56663801649630496</v>
      </c>
      <c r="Y22" s="278">
        <v>-0.64720875125888977</v>
      </c>
      <c r="Z22" s="279">
        <v>4.8826683452172386</v>
      </c>
      <c r="AB22" s="280">
        <v>0.99054499000000218</v>
      </c>
      <c r="AC22" s="280">
        <v>6.8506809107640514</v>
      </c>
      <c r="AD22" s="278">
        <v>2.3376133792359459</v>
      </c>
      <c r="AE22" s="278">
        <v>1.3</v>
      </c>
      <c r="AF22" s="279">
        <v>11.5</v>
      </c>
      <c r="AH22" s="278">
        <v>1.5409999999999999</v>
      </c>
      <c r="AI22" s="278">
        <v>5.093</v>
      </c>
      <c r="AJ22" s="278">
        <v>1.2485923225135658</v>
      </c>
      <c r="AK22" s="278">
        <v>2.3650832081706348</v>
      </c>
      <c r="AL22" s="279">
        <v>10.247675530684202</v>
      </c>
      <c r="AN22" s="280">
        <v>2.2561075823183381</v>
      </c>
      <c r="AO22" s="280">
        <v>3.7911037283733644</v>
      </c>
      <c r="AP22" s="280">
        <v>1.685625392896247</v>
      </c>
      <c r="AQ22" s="280">
        <v>7.1934683608822958</v>
      </c>
      <c r="AR22" s="279">
        <v>14.926305064470245</v>
      </c>
      <c r="AT22" s="280">
        <v>2.6428188060387527</v>
      </c>
      <c r="AU22" s="280">
        <v>2.9447631120433324</v>
      </c>
      <c r="AV22" s="280">
        <v>0.8856737626306872</v>
      </c>
      <c r="AW22" s="280">
        <v>3.8728782814441809</v>
      </c>
      <c r="AX22" s="279">
        <v>10.346133962156953</v>
      </c>
      <c r="AZ22" s="280">
        <v>2.2949616793487433</v>
      </c>
      <c r="BA22" s="280">
        <v>1.8999521943639619</v>
      </c>
      <c r="BC22" s="280">
        <v>5.5875819180820852</v>
      </c>
      <c r="BD22" s="280">
        <v>4.1949138737127054</v>
      </c>
    </row>
    <row r="23" spans="2:56" ht="19.149999999999999" customHeight="1">
      <c r="B23" s="289"/>
      <c r="D23" s="278"/>
      <c r="E23" s="278"/>
      <c r="F23" s="278"/>
      <c r="G23" s="278"/>
      <c r="H23" s="279"/>
      <c r="J23" s="278"/>
      <c r="K23" s="278"/>
      <c r="L23" s="278"/>
      <c r="M23" s="278"/>
      <c r="N23" s="279"/>
      <c r="P23" s="278"/>
      <c r="Q23" s="278"/>
      <c r="R23" s="278"/>
      <c r="S23" s="278"/>
      <c r="T23" s="279"/>
      <c r="V23" s="278"/>
      <c r="W23" s="278"/>
      <c r="X23" s="278"/>
      <c r="Y23" s="278"/>
      <c r="Z23" s="279"/>
      <c r="AB23" s="280"/>
      <c r="AC23" s="280"/>
      <c r="AD23" s="278"/>
      <c r="AE23" s="278"/>
      <c r="AF23" s="279"/>
      <c r="AH23" s="280"/>
      <c r="AI23" s="280"/>
      <c r="AJ23" s="280"/>
      <c r="AK23" s="280"/>
      <c r="AL23" s="279"/>
      <c r="AN23" s="280"/>
      <c r="AO23" s="280"/>
      <c r="AP23" s="280"/>
      <c r="AQ23" s="280"/>
      <c r="AR23" s="279"/>
      <c r="AT23" s="280"/>
      <c r="AU23" s="280"/>
      <c r="AV23" s="280"/>
      <c r="AW23" s="280"/>
      <c r="AX23" s="279"/>
      <c r="AZ23" s="280"/>
      <c r="BA23" s="280"/>
      <c r="BC23" s="280"/>
      <c r="BD23" s="280"/>
    </row>
    <row r="24" spans="2:56" s="273" customFormat="1" ht="19.149999999999999" customHeight="1">
      <c r="B24" s="281" t="s">
        <v>8</v>
      </c>
      <c r="C24" s="294"/>
      <c r="D24" s="282">
        <v>-43.892074470000011</v>
      </c>
      <c r="E24" s="282">
        <v>-45.930595429999975</v>
      </c>
      <c r="F24" s="282">
        <v>-46.278402789999895</v>
      </c>
      <c r="G24" s="282">
        <v>-52.95285200000005</v>
      </c>
      <c r="H24" s="283">
        <v>-189.05392468999992</v>
      </c>
      <c r="I24" s="294"/>
      <c r="J24" s="282">
        <v>-47.449945250000006</v>
      </c>
      <c r="K24" s="282">
        <v>-49.877891691361995</v>
      </c>
      <c r="L24" s="282">
        <v>-51.102705791535428</v>
      </c>
      <c r="M24" s="282">
        <v>-64.517216345981026</v>
      </c>
      <c r="N24" s="283">
        <v>-212.94775907887845</v>
      </c>
      <c r="O24" s="294"/>
      <c r="P24" s="282">
        <v>-54.084710208552671</v>
      </c>
      <c r="Q24" s="282">
        <v>-55.301833772971932</v>
      </c>
      <c r="R24" s="282">
        <v>-54.554823953498556</v>
      </c>
      <c r="S24" s="282">
        <v>-63.279152789924233</v>
      </c>
      <c r="T24" s="283">
        <v>-227.22052072494739</v>
      </c>
      <c r="U24" s="294"/>
      <c r="V24" s="282">
        <v>-56.031292932668755</v>
      </c>
      <c r="W24" s="282">
        <v>-56.302624380098052</v>
      </c>
      <c r="X24" s="282">
        <v>-58.749811484362759</v>
      </c>
      <c r="Y24" s="282">
        <v>-71.187310242989653</v>
      </c>
      <c r="Z24" s="283">
        <v>-242.27147032741971</v>
      </c>
      <c r="AA24" s="267"/>
      <c r="AB24" s="282">
        <v>-59.932524627407012</v>
      </c>
      <c r="AC24" s="282">
        <v>-59.971208045291498</v>
      </c>
      <c r="AD24" s="325">
        <v>-61.984971236727773</v>
      </c>
      <c r="AE24" s="325">
        <v>-74.7</v>
      </c>
      <c r="AF24" s="283">
        <v>-256.5</v>
      </c>
      <c r="AG24" s="371"/>
      <c r="AH24" s="282">
        <v>-63.671999999999997</v>
      </c>
      <c r="AI24" s="282">
        <v>-63.601999999999997</v>
      </c>
      <c r="AJ24" s="282">
        <v>-66.240986343051887</v>
      </c>
      <c r="AK24" s="282">
        <v>-83.205781178052604</v>
      </c>
      <c r="AL24" s="283">
        <v>-276.72076752110445</v>
      </c>
      <c r="AM24" s="372"/>
      <c r="AN24" s="282">
        <v>-68.256734360157367</v>
      </c>
      <c r="AO24" s="282">
        <v>-68.326839106341765</v>
      </c>
      <c r="AP24" s="282">
        <v>-73.911836699076844</v>
      </c>
      <c r="AQ24" s="282">
        <v>-83.520849012049155</v>
      </c>
      <c r="AR24" s="283">
        <v>-294.0162591776251</v>
      </c>
      <c r="AT24" s="282">
        <v>-82.622418625436765</v>
      </c>
      <c r="AU24" s="282">
        <v>-81.768835956627569</v>
      </c>
      <c r="AV24" s="282">
        <v>-88.182749277713569</v>
      </c>
      <c r="AW24" s="282">
        <v>-108.66131849253192</v>
      </c>
      <c r="AX24" s="283">
        <v>-361.23532235230982</v>
      </c>
      <c r="AZ24" s="282">
        <v>-90.760097213564521</v>
      </c>
      <c r="BA24" s="282">
        <v>-91.025841839133506</v>
      </c>
      <c r="BC24" s="282">
        <v>-164.39125458206433</v>
      </c>
      <c r="BD24" s="282">
        <v>-181.78593905269804</v>
      </c>
    </row>
    <row r="25" spans="2:56" ht="19.149999999999999" customHeight="1">
      <c r="B25" s="277"/>
      <c r="C25" s="375"/>
      <c r="D25" s="278"/>
      <c r="E25" s="278"/>
      <c r="F25" s="278"/>
      <c r="G25" s="278"/>
      <c r="H25" s="279"/>
      <c r="I25" s="375"/>
      <c r="J25" s="278"/>
      <c r="K25" s="278"/>
      <c r="L25" s="278"/>
      <c r="M25" s="278"/>
      <c r="N25" s="279"/>
      <c r="O25" s="375"/>
      <c r="P25" s="278"/>
      <c r="Q25" s="278"/>
      <c r="R25" s="278"/>
      <c r="S25" s="278"/>
      <c r="T25" s="279"/>
      <c r="U25" s="375"/>
      <c r="V25" s="278"/>
      <c r="W25" s="278"/>
      <c r="X25" s="278"/>
      <c r="Y25" s="278"/>
      <c r="Z25" s="279"/>
      <c r="AB25" s="280"/>
      <c r="AC25" s="280"/>
      <c r="AD25" s="278"/>
      <c r="AE25" s="278"/>
      <c r="AF25" s="279"/>
      <c r="AH25" s="280"/>
      <c r="AI25" s="280"/>
      <c r="AJ25" s="280"/>
      <c r="AK25" s="280"/>
      <c r="AL25" s="279"/>
      <c r="AN25" s="280"/>
      <c r="AO25" s="280"/>
      <c r="AP25" s="280"/>
      <c r="AQ25" s="280"/>
      <c r="AR25" s="279"/>
      <c r="AT25" s="280"/>
      <c r="AU25" s="280"/>
      <c r="AV25" s="280"/>
      <c r="AW25" s="280"/>
      <c r="AX25" s="279"/>
      <c r="AZ25" s="280"/>
      <c r="BA25" s="280"/>
      <c r="BC25" s="280"/>
      <c r="BD25" s="280"/>
    </row>
    <row r="26" spans="2:56" s="273" customFormat="1" ht="19.149999999999999" customHeight="1">
      <c r="B26" s="281" t="s">
        <v>39</v>
      </c>
      <c r="C26" s="267"/>
      <c r="D26" s="282">
        <v>70.209303669999954</v>
      </c>
      <c r="E26" s="282">
        <v>63.352038780000022</v>
      </c>
      <c r="F26" s="282">
        <v>62.167960079999908</v>
      </c>
      <c r="G26" s="282">
        <v>64.629247490000196</v>
      </c>
      <c r="H26" s="283">
        <v>260.35855002000011</v>
      </c>
      <c r="I26" s="267"/>
      <c r="J26" s="282">
        <v>86.132251170000018</v>
      </c>
      <c r="K26" s="282">
        <v>89.242255168384034</v>
      </c>
      <c r="L26" s="282">
        <v>84.581298226733779</v>
      </c>
      <c r="M26" s="282">
        <v>105.0602879053189</v>
      </c>
      <c r="N26" s="283">
        <v>365.01609247043672</v>
      </c>
      <c r="O26" s="267"/>
      <c r="P26" s="282">
        <v>114.66669025678678</v>
      </c>
      <c r="Q26" s="282">
        <v>78.153046768148911</v>
      </c>
      <c r="R26" s="282">
        <v>90.652235947917148</v>
      </c>
      <c r="S26" s="282">
        <v>106.92004460660226</v>
      </c>
      <c r="T26" s="283">
        <v>390.39201757945511</v>
      </c>
      <c r="U26" s="267"/>
      <c r="V26" s="282">
        <v>183.8313011323651</v>
      </c>
      <c r="W26" s="282">
        <v>136.53923397134179</v>
      </c>
      <c r="X26" s="282">
        <v>121.4594967102696</v>
      </c>
      <c r="Y26" s="282">
        <v>95.213870883295968</v>
      </c>
      <c r="Z26" s="283">
        <v>537.04347140997197</v>
      </c>
      <c r="AA26" s="267"/>
      <c r="AB26" s="282">
        <v>100.85682328125623</v>
      </c>
      <c r="AC26" s="282">
        <v>93.689089938780484</v>
      </c>
      <c r="AD26" s="325">
        <v>93.215765477367768</v>
      </c>
      <c r="AE26" s="325">
        <v>95.5</v>
      </c>
      <c r="AF26" s="283">
        <v>383.3</v>
      </c>
      <c r="AG26" s="371"/>
      <c r="AH26" s="282">
        <v>129.501</v>
      </c>
      <c r="AI26" s="282">
        <v>135.38499999999999</v>
      </c>
      <c r="AJ26" s="282">
        <v>130.57131861683601</v>
      </c>
      <c r="AK26" s="282">
        <v>116.00281197791283</v>
      </c>
      <c r="AL26" s="283">
        <v>511.46013059474882</v>
      </c>
      <c r="AM26" s="372"/>
      <c r="AN26" s="282">
        <v>188.38806329842299</v>
      </c>
      <c r="AO26" s="282">
        <v>169.32216393453601</v>
      </c>
      <c r="AP26" s="282">
        <v>155.19234578048199</v>
      </c>
      <c r="AQ26" s="282">
        <v>174.21354025192346</v>
      </c>
      <c r="AR26" s="283">
        <v>687.11611326536445</v>
      </c>
      <c r="AT26" s="282">
        <v>167.98009459113865</v>
      </c>
      <c r="AU26" s="282">
        <v>140.31182514842214</v>
      </c>
      <c r="AV26" s="282">
        <v>161.7576443910271</v>
      </c>
      <c r="AW26" s="282">
        <v>169.06073948812048</v>
      </c>
      <c r="AX26" s="283">
        <v>639.11030361870837</v>
      </c>
      <c r="AZ26" s="282">
        <v>188.86686448364054</v>
      </c>
      <c r="BA26" s="282">
        <v>236.13250486897093</v>
      </c>
      <c r="BC26" s="282">
        <v>308.2919197395608</v>
      </c>
      <c r="BD26" s="282">
        <v>424.99936935261144</v>
      </c>
    </row>
    <row r="27" spans="2:56" ht="19.149999999999999" customHeight="1">
      <c r="B27" s="284"/>
      <c r="D27" s="285"/>
      <c r="E27" s="285"/>
      <c r="F27" s="285"/>
      <c r="G27" s="285"/>
      <c r="H27" s="286"/>
      <c r="J27" s="285"/>
      <c r="K27" s="285"/>
      <c r="L27" s="285"/>
      <c r="M27" s="285"/>
      <c r="N27" s="286"/>
      <c r="P27" s="285"/>
      <c r="Q27" s="285"/>
      <c r="R27" s="285"/>
      <c r="S27" s="285"/>
      <c r="T27" s="286"/>
      <c r="V27" s="285"/>
      <c r="W27" s="285"/>
      <c r="X27" s="285"/>
      <c r="Y27" s="285"/>
      <c r="Z27" s="286"/>
      <c r="AB27" s="287"/>
      <c r="AC27" s="287"/>
      <c r="AD27" s="285"/>
      <c r="AE27" s="285"/>
      <c r="AF27" s="286"/>
      <c r="AH27" s="287"/>
      <c r="AI27" s="287"/>
      <c r="AJ27" s="287"/>
      <c r="AK27" s="287"/>
      <c r="AL27" s="286"/>
      <c r="AN27" s="287"/>
      <c r="AO27" s="287"/>
      <c r="AP27" s="287"/>
      <c r="AQ27" s="287"/>
      <c r="AR27" s="286"/>
      <c r="AT27" s="287"/>
      <c r="AU27" s="287"/>
      <c r="AV27" s="287"/>
      <c r="AW27" s="287"/>
      <c r="AX27" s="286"/>
      <c r="AZ27" s="287"/>
      <c r="BA27" s="287"/>
      <c r="BC27" s="287"/>
      <c r="BD27" s="287"/>
    </row>
    <row r="28" spans="2:56" ht="19.149999999999999" customHeight="1">
      <c r="B28" s="277" t="s">
        <v>40</v>
      </c>
      <c r="D28" s="278">
        <v>0.19199479000000047</v>
      </c>
      <c r="E28" s="278">
        <v>-3.7986427699999998</v>
      </c>
      <c r="F28" s="278">
        <v>-2.45573928</v>
      </c>
      <c r="G28" s="278">
        <v>-1.2234864699999999</v>
      </c>
      <c r="H28" s="279">
        <v>-7.2858737299999996</v>
      </c>
      <c r="J28" s="278">
        <v>3.98928941</v>
      </c>
      <c r="K28" s="278">
        <v>-5.1317283900000001</v>
      </c>
      <c r="L28" s="278">
        <v>-1.1259270300000019</v>
      </c>
      <c r="M28" s="278">
        <v>-3.1189331899999964</v>
      </c>
      <c r="N28" s="279">
        <v>-5.3872991999999984</v>
      </c>
      <c r="P28" s="278">
        <v>-1.0597370399999999</v>
      </c>
      <c r="Q28" s="278">
        <v>-3.6034180000000013</v>
      </c>
      <c r="R28" s="278">
        <v>2.3480495700000015</v>
      </c>
      <c r="S28" s="278">
        <v>1.6539380999999995</v>
      </c>
      <c r="T28" s="279">
        <v>-0.66116737000000025</v>
      </c>
      <c r="V28" s="278">
        <v>-1.38619687</v>
      </c>
      <c r="W28" s="278">
        <v>-2.6648841700000006</v>
      </c>
      <c r="X28" s="278">
        <v>-0.22780096999894006</v>
      </c>
      <c r="Y28" s="278">
        <v>1.7549007899989411</v>
      </c>
      <c r="Z28" s="279">
        <v>-2.5239812199999996</v>
      </c>
      <c r="AB28" s="280">
        <v>-2.06552296</v>
      </c>
      <c r="AC28" s="280">
        <v>-2.7915434699999997</v>
      </c>
      <c r="AD28" s="278">
        <v>-2.6146815600000002</v>
      </c>
      <c r="AE28" s="278">
        <v>-0.9</v>
      </c>
      <c r="AF28" s="279">
        <v>-8.3000000000000007</v>
      </c>
      <c r="AH28" s="280">
        <v>1.155</v>
      </c>
      <c r="AI28" s="280">
        <v>-1.7150000000000001</v>
      </c>
      <c r="AJ28" s="280">
        <v>-0.42485739000000045</v>
      </c>
      <c r="AK28" s="280">
        <v>0.45663748999999998</v>
      </c>
      <c r="AL28" s="279">
        <v>-0.52821990000000052</v>
      </c>
      <c r="AN28" s="280">
        <v>1.42606619</v>
      </c>
      <c r="AO28" s="278">
        <v>-0.65363947999999994</v>
      </c>
      <c r="AP28" s="278">
        <v>0.1513687899999997</v>
      </c>
      <c r="AQ28" s="278">
        <v>0.91370406999999931</v>
      </c>
      <c r="AR28" s="279">
        <v>1.837499569999999</v>
      </c>
      <c r="AT28" s="280">
        <v>-0.58049152000000015</v>
      </c>
      <c r="AU28" s="280">
        <v>-4.0444866000000008</v>
      </c>
      <c r="AV28" s="280">
        <v>-4.2627569999999539E-2</v>
      </c>
      <c r="AW28" s="280">
        <v>1.2556056900000008</v>
      </c>
      <c r="AX28" s="279">
        <v>-3.4119999999999999</v>
      </c>
      <c r="AZ28" s="280">
        <v>-0.70514880999999985</v>
      </c>
      <c r="BA28" s="278">
        <v>-2.2051675400000006</v>
      </c>
      <c r="BC28" s="280">
        <v>-4.6249781200000006</v>
      </c>
      <c r="BD28" s="280">
        <v>-2.9</v>
      </c>
    </row>
    <row r="29" spans="2:56" ht="19.149999999999999" customHeight="1">
      <c r="B29" s="277" t="s">
        <v>41</v>
      </c>
      <c r="D29" s="278">
        <v>-4.7833565200000034</v>
      </c>
      <c r="E29" s="278">
        <v>-5.8269500500000007</v>
      </c>
      <c r="F29" s="278">
        <v>-3.9868621999999996</v>
      </c>
      <c r="G29" s="278">
        <v>-10.754199210000003</v>
      </c>
      <c r="H29" s="279">
        <v>-25.351367980000006</v>
      </c>
      <c r="J29" s="278">
        <v>-6.1205597999999997</v>
      </c>
      <c r="K29" s="278">
        <v>-3.2160237000000014</v>
      </c>
      <c r="L29" s="278">
        <v>-3.6363209100000002</v>
      </c>
      <c r="M29" s="278">
        <v>-11.252391039999997</v>
      </c>
      <c r="N29" s="279">
        <v>-24.225295449999997</v>
      </c>
      <c r="P29" s="278">
        <v>-8.2339847900000009</v>
      </c>
      <c r="Q29" s="278">
        <v>-6.1559196800000002</v>
      </c>
      <c r="R29" s="278">
        <v>-4.4875922799999977</v>
      </c>
      <c r="S29" s="278">
        <v>-11.950121710000001</v>
      </c>
      <c r="T29" s="279">
        <v>-30.82761846</v>
      </c>
      <c r="V29" s="278">
        <v>-11.310549170000002</v>
      </c>
      <c r="W29" s="278">
        <v>-7.3374422699999968</v>
      </c>
      <c r="X29" s="278">
        <v>-7.5360870699999936</v>
      </c>
      <c r="Y29" s="278">
        <v>-19.198708920000023</v>
      </c>
      <c r="Z29" s="279">
        <v>-45.382787430000015</v>
      </c>
      <c r="AB29" s="280">
        <v>-4.9992066299999989</v>
      </c>
      <c r="AC29" s="280">
        <v>-6.3594887099999982</v>
      </c>
      <c r="AD29" s="278">
        <v>0.35067546000000327</v>
      </c>
      <c r="AE29" s="278">
        <v>-16.100000000000001</v>
      </c>
      <c r="AF29" s="279">
        <v>-27.1</v>
      </c>
      <c r="AH29" s="280">
        <v>-10.23</v>
      </c>
      <c r="AI29" s="280">
        <v>-8.48</v>
      </c>
      <c r="AJ29" s="280">
        <v>-8.6119519300000036</v>
      </c>
      <c r="AK29" s="280">
        <v>-22.52243769</v>
      </c>
      <c r="AL29" s="279">
        <v>-49.844389620000001</v>
      </c>
      <c r="AN29" s="278">
        <v>-18.660117060000001</v>
      </c>
      <c r="AO29" s="278">
        <v>-11.546125429674399</v>
      </c>
      <c r="AP29" s="278">
        <v>-20.72178297</v>
      </c>
      <c r="AQ29" s="278">
        <v>-54.901644232294025</v>
      </c>
      <c r="AR29" s="279">
        <v>-105.82966969196843</v>
      </c>
      <c r="AT29" s="278">
        <v>-18.635222060000004</v>
      </c>
      <c r="AU29" s="278">
        <v>-11.39076717</v>
      </c>
      <c r="AV29" s="278">
        <v>-17.112862459999988</v>
      </c>
      <c r="AW29" s="280">
        <v>-48.676457718888912</v>
      </c>
      <c r="AX29" s="279">
        <v>-95.815309408888908</v>
      </c>
      <c r="AZ29" s="280">
        <v>-16.318673234761825</v>
      </c>
      <c r="BA29" s="278">
        <v>-3.7660962306198318</v>
      </c>
      <c r="BC29" s="280">
        <v>-30.025989230000004</v>
      </c>
      <c r="BD29" s="278">
        <v>-20.100000000000001</v>
      </c>
    </row>
    <row r="30" spans="2:56" ht="19.149999999999999" customHeight="1">
      <c r="B30" s="277" t="s">
        <v>360</v>
      </c>
      <c r="D30" s="278">
        <v>-2.65</v>
      </c>
      <c r="E30" s="278">
        <v>-1.145</v>
      </c>
      <c r="F30" s="278">
        <v>-3.4409999999999998</v>
      </c>
      <c r="G30" s="278">
        <v>-0.29399999999999998</v>
      </c>
      <c r="H30" s="279">
        <v>-7.5299999999999994</v>
      </c>
      <c r="J30" s="278">
        <v>-2.5859999999999999</v>
      </c>
      <c r="K30" s="278">
        <v>-0.94799999999999995</v>
      </c>
      <c r="L30" s="278">
        <v>-3.7349999999999999</v>
      </c>
      <c r="M30" s="278">
        <v>-0.95299999999999996</v>
      </c>
      <c r="N30" s="279">
        <v>-8.2219999999999995</v>
      </c>
      <c r="P30" s="278">
        <v>-3.0539999999999998</v>
      </c>
      <c r="Q30" s="278">
        <v>-0.96499999999999997</v>
      </c>
      <c r="R30" s="278">
        <v>-7.1289999999999996</v>
      </c>
      <c r="S30" s="278">
        <v>-0.13418997999999921</v>
      </c>
      <c r="T30" s="279">
        <v>-11.282189979999998</v>
      </c>
      <c r="V30" s="278">
        <v>-4.6289999999999996</v>
      </c>
      <c r="W30" s="278">
        <v>-1.5080686099999996</v>
      </c>
      <c r="X30" s="278">
        <v>-8.3799313900000012</v>
      </c>
      <c r="Y30" s="278">
        <v>-0.95760073999999928</v>
      </c>
      <c r="Z30" s="279">
        <v>-15.47460074</v>
      </c>
      <c r="AB30" s="280">
        <v>-5.88206483</v>
      </c>
      <c r="AC30" s="280">
        <v>0</v>
      </c>
      <c r="AD30" s="278">
        <v>-11.117789999999999</v>
      </c>
      <c r="AE30" s="278">
        <v>-0.6</v>
      </c>
      <c r="AF30" s="279">
        <v>-17.600000000000001</v>
      </c>
      <c r="AH30" s="280">
        <v>-6</v>
      </c>
      <c r="AI30" s="280">
        <v>0.15479999999999999</v>
      </c>
      <c r="AJ30" s="280">
        <v>-11.964</v>
      </c>
      <c r="AK30" s="280">
        <v>1.6808829399999996</v>
      </c>
      <c r="AL30" s="279">
        <v>-16.128317060000001</v>
      </c>
      <c r="AN30" s="278">
        <v>-10.35</v>
      </c>
      <c r="AO30" s="278">
        <v>0.15773792999999992</v>
      </c>
      <c r="AP30" s="278">
        <v>-1.0000000050247593E-8</v>
      </c>
      <c r="AQ30" s="278">
        <v>-2.4000000000000012</v>
      </c>
      <c r="AR30" s="279">
        <v>-12.592262080000001</v>
      </c>
      <c r="AT30" s="280">
        <v>-0.5575</v>
      </c>
      <c r="AU30" s="280">
        <v>-0.5575</v>
      </c>
      <c r="AV30" s="280">
        <v>-0.5575</v>
      </c>
      <c r="AW30" s="280">
        <v>-1.5656251099999996</v>
      </c>
      <c r="AX30" s="279">
        <v>-3.2381251099999999</v>
      </c>
      <c r="AZ30" s="280">
        <v>-0.60583000000000009</v>
      </c>
      <c r="BA30" s="280">
        <v>-0.60432949999999996</v>
      </c>
      <c r="BC30" s="280">
        <v>-1.115</v>
      </c>
      <c r="BD30" s="280">
        <v>-1.2101595000000001</v>
      </c>
    </row>
    <row r="31" spans="2:56" ht="19.149999999999999" customHeight="1">
      <c r="B31" s="277" t="s">
        <v>271</v>
      </c>
      <c r="D31" s="278">
        <v>-8.8556119999999988E-2</v>
      </c>
      <c r="E31" s="278">
        <v>-5.2725060000000011E-2</v>
      </c>
      <c r="F31" s="278">
        <v>-2.4629999999999996E-2</v>
      </c>
      <c r="G31" s="278">
        <v>-0.26546980999999997</v>
      </c>
      <c r="H31" s="279">
        <v>-0.43138098999999996</v>
      </c>
      <c r="J31" s="278">
        <v>-5.931761E-2</v>
      </c>
      <c r="K31" s="278">
        <v>-2.6451189999999996E-2</v>
      </c>
      <c r="L31" s="278">
        <v>-0.15339567000000001</v>
      </c>
      <c r="M31" s="278">
        <v>-1.6290751999999999</v>
      </c>
      <c r="N31" s="279">
        <v>-1.8682396699999999</v>
      </c>
      <c r="P31" s="278">
        <v>-3.6799999999999999E-2</v>
      </c>
      <c r="Q31" s="278">
        <v>-3.767100000000001E-2</v>
      </c>
      <c r="R31" s="278">
        <v>-5.2686939999999988E-2</v>
      </c>
      <c r="S31" s="278">
        <v>-0.20418580168606829</v>
      </c>
      <c r="T31" s="279">
        <v>-0.33134374168606828</v>
      </c>
      <c r="V31" s="278">
        <v>-5.9102999999999996E-2</v>
      </c>
      <c r="W31" s="278">
        <v>-5.9655077000000001E-2</v>
      </c>
      <c r="X31" s="278">
        <v>-6.763018300000001E-2</v>
      </c>
      <c r="Y31" s="278">
        <v>-0.11244900415027539</v>
      </c>
      <c r="Z31" s="279">
        <v>-0.28883726415027539</v>
      </c>
      <c r="AB31" s="280">
        <v>0.37378105400000006</v>
      </c>
      <c r="AC31" s="280">
        <v>-0.43171857399999997</v>
      </c>
      <c r="AD31" s="278">
        <v>-5.4823740000000037E-2</v>
      </c>
      <c r="AE31" s="278">
        <v>0</v>
      </c>
      <c r="AF31" s="279">
        <v>-0.1</v>
      </c>
      <c r="AH31" s="280">
        <v>3.0000000000000001E-3</v>
      </c>
      <c r="AI31" s="280">
        <v>-9.1397986000000001E-2</v>
      </c>
      <c r="AJ31" s="280">
        <v>-0.14553607300000004</v>
      </c>
      <c r="AK31" s="280">
        <v>-0.87562967396000113</v>
      </c>
      <c r="AL31" s="279">
        <v>-1.1095637329600012</v>
      </c>
      <c r="AN31" s="280">
        <v>0.15085599999999999</v>
      </c>
      <c r="AO31" s="278">
        <v>-4.2681649999999988E-2</v>
      </c>
      <c r="AP31" s="278">
        <v>-0.21390847000000002</v>
      </c>
      <c r="AQ31" s="278">
        <v>-0.65189901181676424</v>
      </c>
      <c r="AR31" s="279">
        <v>-0.75763313181676428</v>
      </c>
      <c r="AT31" s="280">
        <v>-0.15424220000000002</v>
      </c>
      <c r="AU31" s="280">
        <v>-0.16833161999999999</v>
      </c>
      <c r="AV31" s="280">
        <v>-0.28097264</v>
      </c>
      <c r="AW31" s="280">
        <v>-2.2454535400000002</v>
      </c>
      <c r="AX31" s="279">
        <v>-2.8490000000000002</v>
      </c>
      <c r="AZ31" s="280">
        <v>0</v>
      </c>
      <c r="BA31" s="280">
        <v>0</v>
      </c>
      <c r="BC31" s="280">
        <v>-0.32257382000000001</v>
      </c>
      <c r="BD31" s="280">
        <v>0</v>
      </c>
    </row>
    <row r="32" spans="2:56" ht="19.149999999999999" customHeight="1">
      <c r="B32" s="277" t="s">
        <v>389</v>
      </c>
      <c r="D32" s="278"/>
      <c r="E32" s="278"/>
      <c r="F32" s="278"/>
      <c r="G32" s="278"/>
      <c r="H32" s="279"/>
      <c r="J32" s="278"/>
      <c r="K32" s="278"/>
      <c r="L32" s="278"/>
      <c r="M32" s="278"/>
      <c r="N32" s="279"/>
      <c r="P32" s="278"/>
      <c r="Q32" s="278"/>
      <c r="R32" s="278"/>
      <c r="S32" s="278"/>
      <c r="T32" s="279"/>
      <c r="V32" s="278"/>
      <c r="W32" s="278">
        <v>-79.930942000000002</v>
      </c>
      <c r="X32" s="278">
        <v>0</v>
      </c>
      <c r="Y32" s="278">
        <v>-0.69656799999999919</v>
      </c>
      <c r="Z32" s="279">
        <v>-80.627510000000001</v>
      </c>
      <c r="AB32" s="280">
        <v>0</v>
      </c>
      <c r="AC32" s="280">
        <v>0</v>
      </c>
      <c r="AD32" s="278">
        <v>0</v>
      </c>
      <c r="AE32" s="278">
        <v>0</v>
      </c>
      <c r="AF32" s="279">
        <v>0</v>
      </c>
      <c r="AH32" s="280">
        <v>0</v>
      </c>
      <c r="AI32" s="280">
        <v>0</v>
      </c>
      <c r="AJ32" s="280">
        <v>0</v>
      </c>
      <c r="AK32" s="280">
        <v>0</v>
      </c>
      <c r="AL32" s="279">
        <v>0</v>
      </c>
      <c r="AN32" s="280">
        <v>0</v>
      </c>
      <c r="AO32" s="278">
        <v>0</v>
      </c>
      <c r="AP32" s="278">
        <v>0</v>
      </c>
      <c r="AQ32" s="278">
        <v>0</v>
      </c>
      <c r="AR32" s="279">
        <v>0</v>
      </c>
      <c r="AT32" s="280">
        <v>0</v>
      </c>
      <c r="AU32" s="280">
        <v>0</v>
      </c>
      <c r="AV32" s="280">
        <v>0</v>
      </c>
      <c r="AW32" s="280">
        <v>39.049616</v>
      </c>
      <c r="AX32" s="279">
        <v>39.049616</v>
      </c>
      <c r="AZ32" s="280">
        <v>0</v>
      </c>
      <c r="BA32" s="280">
        <v>0</v>
      </c>
      <c r="BC32" s="280">
        <v>0</v>
      </c>
      <c r="BD32" s="280">
        <v>0</v>
      </c>
    </row>
    <row r="33" spans="1:56" ht="19.149999999999999" customHeight="1">
      <c r="B33" s="284"/>
      <c r="D33" s="285"/>
      <c r="E33" s="285"/>
      <c r="F33" s="285"/>
      <c r="G33" s="285"/>
      <c r="H33" s="286"/>
      <c r="J33" s="285"/>
      <c r="K33" s="285"/>
      <c r="L33" s="285"/>
      <c r="M33" s="285"/>
      <c r="N33" s="286"/>
      <c r="P33" s="285"/>
      <c r="Q33" s="285"/>
      <c r="R33" s="285"/>
      <c r="S33" s="285"/>
      <c r="T33" s="286"/>
      <c r="V33" s="285"/>
      <c r="W33" s="285"/>
      <c r="X33" s="285"/>
      <c r="Y33" s="285"/>
      <c r="Z33" s="286"/>
      <c r="AB33" s="287"/>
      <c r="AC33" s="287"/>
      <c r="AD33" s="285"/>
      <c r="AE33" s="285"/>
      <c r="AF33" s="286"/>
      <c r="AL33" s="286"/>
      <c r="AO33" s="272"/>
      <c r="AR33" s="286"/>
      <c r="AT33" s="272"/>
      <c r="AU33" s="272"/>
      <c r="AV33" s="272"/>
      <c r="AW33" s="272"/>
      <c r="AX33" s="286"/>
      <c r="AZ33" s="272"/>
      <c r="BA33" s="272"/>
      <c r="BC33" s="272"/>
      <c r="BD33" s="272"/>
    </row>
    <row r="34" spans="1:56" s="273" customFormat="1" ht="19.149999999999999" customHeight="1">
      <c r="B34" s="281" t="s">
        <v>42</v>
      </c>
      <c r="C34" s="267"/>
      <c r="D34" s="282">
        <v>62.879385819999946</v>
      </c>
      <c r="E34" s="282">
        <v>52.528720900000017</v>
      </c>
      <c r="F34" s="282">
        <v>52.259728599999903</v>
      </c>
      <c r="G34" s="282">
        <v>52.0920920000002</v>
      </c>
      <c r="H34" s="283">
        <v>219.75992732000009</v>
      </c>
      <c r="I34" s="267"/>
      <c r="J34" s="282">
        <v>81.355663170000028</v>
      </c>
      <c r="K34" s="282">
        <v>79.920051888384023</v>
      </c>
      <c r="L34" s="282">
        <v>75.93065461673379</v>
      </c>
      <c r="M34" s="282">
        <v>88.106888475318911</v>
      </c>
      <c r="N34" s="283">
        <v>325.31325815043675</v>
      </c>
      <c r="O34" s="267"/>
      <c r="P34" s="282">
        <v>102.28216842678677</v>
      </c>
      <c r="Q34" s="282">
        <v>67.391038088148903</v>
      </c>
      <c r="R34" s="282">
        <v>81.331006297917142</v>
      </c>
      <c r="S34" s="282">
        <v>96.285485214916193</v>
      </c>
      <c r="T34" s="283">
        <v>347.28969802776902</v>
      </c>
      <c r="U34" s="267"/>
      <c r="V34" s="282">
        <v>166.44602080506465</v>
      </c>
      <c r="W34" s="282">
        <v>45.048241844341803</v>
      </c>
      <c r="X34" s="282">
        <v>105.24804709727067</v>
      </c>
      <c r="Y34" s="282">
        <v>76.003445009144613</v>
      </c>
      <c r="Z34" s="283">
        <v>392.74575475582168</v>
      </c>
      <c r="AA34" s="267"/>
      <c r="AB34" s="282">
        <v>88.283809915256228</v>
      </c>
      <c r="AC34" s="282">
        <v>84.106339184780481</v>
      </c>
      <c r="AD34" s="325">
        <v>79.779145637367748</v>
      </c>
      <c r="AE34" s="325">
        <v>78</v>
      </c>
      <c r="AF34" s="283">
        <v>330.2</v>
      </c>
      <c r="AG34" s="371"/>
      <c r="AH34" s="282">
        <v>114.423</v>
      </c>
      <c r="AI34" s="282">
        <v>125.256</v>
      </c>
      <c r="AJ34" s="282">
        <v>109.42497322383602</v>
      </c>
      <c r="AK34" s="282">
        <v>94.7431437009528</v>
      </c>
      <c r="AL34" s="283">
        <v>443.84711692478879</v>
      </c>
      <c r="AM34" s="372"/>
      <c r="AN34" s="282">
        <v>160.95486842842303</v>
      </c>
      <c r="AO34" s="282">
        <v>157.23745555453633</v>
      </c>
      <c r="AP34" s="282">
        <v>134.40802312048154</v>
      </c>
      <c r="AQ34" s="282">
        <v>117.17370082813829</v>
      </c>
      <c r="AR34" s="283">
        <v>569.77404793157916</v>
      </c>
      <c r="AT34" s="282">
        <v>148.05263881113865</v>
      </c>
      <c r="AU34" s="282">
        <v>124.15073975842216</v>
      </c>
      <c r="AV34" s="282">
        <v>143.7636817210271</v>
      </c>
      <c r="AW34" s="282">
        <v>156.87668862923161</v>
      </c>
      <c r="AX34" s="283">
        <v>572.84374891981952</v>
      </c>
      <c r="AZ34" s="282">
        <v>171.23721243887863</v>
      </c>
      <c r="BA34" s="282">
        <v>229.55704070835108</v>
      </c>
      <c r="BC34" s="282">
        <v>272.20337856956081</v>
      </c>
      <c r="BD34" s="282">
        <v>400.79425314722971</v>
      </c>
    </row>
    <row r="35" spans="1:56" ht="6.75" customHeight="1">
      <c r="B35" s="284"/>
      <c r="D35" s="285"/>
      <c r="E35" s="285"/>
      <c r="F35" s="285"/>
      <c r="G35" s="285"/>
      <c r="H35" s="286"/>
      <c r="J35" s="285"/>
      <c r="K35" s="285"/>
      <c r="L35" s="285"/>
      <c r="M35" s="285"/>
      <c r="N35" s="286"/>
      <c r="P35" s="285"/>
      <c r="Q35" s="285"/>
      <c r="R35" s="285"/>
      <c r="S35" s="285"/>
      <c r="T35" s="286"/>
      <c r="V35" s="285"/>
      <c r="W35" s="285"/>
      <c r="X35" s="285"/>
      <c r="Y35" s="285"/>
      <c r="Z35" s="286"/>
      <c r="AB35" s="287"/>
      <c r="AC35" s="287"/>
      <c r="AD35" s="285"/>
      <c r="AE35" s="285"/>
      <c r="AF35" s="286"/>
      <c r="AH35" s="287"/>
      <c r="AI35" s="287"/>
      <c r="AJ35" s="287"/>
      <c r="AK35" s="287"/>
      <c r="AL35" s="286"/>
      <c r="AN35" s="287"/>
      <c r="AO35" s="287"/>
      <c r="AP35" s="287"/>
      <c r="AQ35" s="287"/>
      <c r="AR35" s="286"/>
      <c r="AT35" s="287"/>
      <c r="AU35" s="287"/>
      <c r="AV35" s="287"/>
      <c r="AW35" s="287"/>
      <c r="AX35" s="286"/>
      <c r="AZ35" s="287"/>
      <c r="BA35" s="287"/>
      <c r="BC35" s="287"/>
      <c r="BD35" s="287"/>
    </row>
    <row r="36" spans="1:56" s="324" customFormat="1" ht="19.149999999999999" customHeight="1">
      <c r="A36" s="275"/>
      <c r="B36" s="277" t="s">
        <v>404</v>
      </c>
      <c r="D36" s="278"/>
      <c r="E36" s="278"/>
      <c r="F36" s="278"/>
      <c r="G36" s="278"/>
      <c r="H36" s="279"/>
      <c r="J36" s="278"/>
      <c r="K36" s="278"/>
      <c r="L36" s="278"/>
      <c r="M36" s="278"/>
      <c r="N36" s="279"/>
      <c r="P36" s="278"/>
      <c r="Q36" s="278"/>
      <c r="R36" s="278"/>
      <c r="S36" s="278"/>
      <c r="T36" s="279"/>
      <c r="V36" s="278"/>
      <c r="W36" s="278"/>
      <c r="X36" s="278"/>
      <c r="Y36" s="278"/>
      <c r="Z36" s="279"/>
      <c r="AB36" s="280"/>
      <c r="AC36" s="280"/>
      <c r="AD36" s="278"/>
      <c r="AE36" s="278"/>
      <c r="AF36" s="279"/>
      <c r="AG36" s="371"/>
      <c r="AH36" s="280"/>
      <c r="AI36" s="280"/>
      <c r="AJ36" s="280"/>
      <c r="AK36" s="280"/>
      <c r="AL36" s="279"/>
      <c r="AM36" s="372"/>
      <c r="AN36" s="280"/>
      <c r="AO36" s="280"/>
      <c r="AP36" s="280"/>
      <c r="AQ36" s="280"/>
      <c r="AR36" s="279"/>
      <c r="AT36" s="280">
        <v>0</v>
      </c>
      <c r="AU36" s="280">
        <v>0</v>
      </c>
      <c r="AV36" s="280">
        <v>0</v>
      </c>
      <c r="AW36" s="280">
        <v>0</v>
      </c>
      <c r="AX36" s="279">
        <v>0</v>
      </c>
      <c r="AZ36" s="280">
        <v>0</v>
      </c>
      <c r="BA36" s="280">
        <v>-19.56868429</v>
      </c>
      <c r="BC36" s="280">
        <v>0</v>
      </c>
      <c r="BD36" s="280">
        <v>-19.56868429</v>
      </c>
    </row>
    <row r="37" spans="1:56" s="324" customFormat="1" ht="19.149999999999999" customHeight="1">
      <c r="A37" s="275"/>
      <c r="B37" s="277" t="s">
        <v>308</v>
      </c>
      <c r="D37" s="278">
        <v>-13.831982659999998</v>
      </c>
      <c r="E37" s="278">
        <v>-9.0099525800000002</v>
      </c>
      <c r="F37" s="278">
        <v>-8.9786339799999979</v>
      </c>
      <c r="G37" s="278">
        <v>-7.8131202699999998</v>
      </c>
      <c r="H37" s="279">
        <v>-39.633689489999995</v>
      </c>
      <c r="J37" s="278">
        <v>-14.73125785</v>
      </c>
      <c r="K37" s="278">
        <v>-13.744389999999999</v>
      </c>
      <c r="L37" s="278">
        <v>-12.700757094818139</v>
      </c>
      <c r="M37" s="278">
        <v>-12.015336477964702</v>
      </c>
      <c r="N37" s="279">
        <v>-53.19174142278284</v>
      </c>
      <c r="P37" s="278">
        <v>-23.230557529523129</v>
      </c>
      <c r="Q37" s="278">
        <v>-14.501771970397233</v>
      </c>
      <c r="R37" s="278">
        <v>-17.504670500079641</v>
      </c>
      <c r="S37" s="278">
        <v>-17.158710658249838</v>
      </c>
      <c r="T37" s="279">
        <v>-72.39571065824984</v>
      </c>
      <c r="V37" s="278">
        <v>-31.001984587437075</v>
      </c>
      <c r="W37" s="278">
        <v>9.5876936198196141</v>
      </c>
      <c r="X37" s="278">
        <v>-24.502848046038181</v>
      </c>
      <c r="Y37" s="278">
        <v>-23.721356725033203</v>
      </c>
      <c r="Z37" s="279">
        <v>-69.638495738688846</v>
      </c>
      <c r="AB37" s="280">
        <v>-19.998074431111501</v>
      </c>
      <c r="AC37" s="280">
        <v>-21.102931046542622</v>
      </c>
      <c r="AD37" s="278">
        <v>-20.372149191823588</v>
      </c>
      <c r="AE37" s="278">
        <v>-20.399999999999999</v>
      </c>
      <c r="AF37" s="279">
        <v>-81.900000000000006</v>
      </c>
      <c r="AG37" s="371"/>
      <c r="AH37" s="280">
        <v>-31.388784661981134</v>
      </c>
      <c r="AI37" s="280">
        <v>-33.283508732714751</v>
      </c>
      <c r="AJ37" s="280">
        <v>-29.369394957714505</v>
      </c>
      <c r="AK37" s="280">
        <v>-23.727504691463498</v>
      </c>
      <c r="AL37" s="279">
        <v>-117.76919304387388</v>
      </c>
      <c r="AM37" s="372"/>
      <c r="AN37" s="280">
        <v>-38.987533910361918</v>
      </c>
      <c r="AO37" s="280">
        <v>-39.646129940278101</v>
      </c>
      <c r="AP37" s="280">
        <v>-35.354798655340915</v>
      </c>
      <c r="AQ37" s="280">
        <v>-24.560141756151321</v>
      </c>
      <c r="AR37" s="279">
        <v>-138.54860426213224</v>
      </c>
      <c r="AT37" s="280">
        <v>-37.43594409318618</v>
      </c>
      <c r="AU37" s="280">
        <v>-34.068162576698441</v>
      </c>
      <c r="AV37" s="280">
        <v>-29.169539386079663</v>
      </c>
      <c r="AW37" s="280">
        <v>-25.459116695151508</v>
      </c>
      <c r="AX37" s="279">
        <v>-126.13276275111579</v>
      </c>
      <c r="AZ37" s="280">
        <v>-44.811214799357202</v>
      </c>
      <c r="BA37" s="280">
        <v>-57.719859596688529</v>
      </c>
      <c r="BC37" s="280">
        <v>-71.504106669884621</v>
      </c>
      <c r="BD37" s="280">
        <v>-102.53107439604574</v>
      </c>
    </row>
    <row r="38" spans="1:56" s="324" customFormat="1" ht="18.75" customHeight="1">
      <c r="A38" s="275"/>
      <c r="B38" s="277" t="s">
        <v>82</v>
      </c>
      <c r="D38" s="278">
        <v>0</v>
      </c>
      <c r="E38" s="278">
        <v>0</v>
      </c>
      <c r="F38" s="278">
        <v>0</v>
      </c>
      <c r="G38" s="278">
        <v>0</v>
      </c>
      <c r="H38" s="279">
        <v>0</v>
      </c>
      <c r="J38" s="278">
        <v>0</v>
      </c>
      <c r="K38" s="278">
        <v>0</v>
      </c>
      <c r="L38" s="278">
        <v>0</v>
      </c>
      <c r="M38" s="278">
        <v>1.7000000000000001E-2</v>
      </c>
      <c r="N38" s="279">
        <v>1.7000000000000001E-2</v>
      </c>
      <c r="P38" s="278">
        <v>0</v>
      </c>
      <c r="Q38" s="278">
        <v>7.2244715400000001E-3</v>
      </c>
      <c r="R38" s="278">
        <v>5.3694857699999998E-3</v>
      </c>
      <c r="S38" s="278">
        <v>1.2092068356189201E-2</v>
      </c>
      <c r="T38" s="279">
        <v>2.4686025666189201E-2</v>
      </c>
      <c r="V38" s="278">
        <v>-1.7848187254694899E-2</v>
      </c>
      <c r="W38" s="278">
        <v>3.5674458053048197E-2</v>
      </c>
      <c r="X38" s="278">
        <v>2.0080332670506001E-2</v>
      </c>
      <c r="Y38" s="278">
        <v>-4.18962697525119E-2</v>
      </c>
      <c r="Z38" s="279">
        <v>-3.9896662836526042E-3</v>
      </c>
      <c r="AB38" s="280">
        <v>1.29671057736E-2</v>
      </c>
      <c r="AC38" s="280">
        <v>1.8794131046803999E-3</v>
      </c>
      <c r="AD38" s="278">
        <v>4.8548818747257E-3</v>
      </c>
      <c r="AE38" s="278">
        <v>4.0987832602471699E-2</v>
      </c>
      <c r="AF38" s="279">
        <v>6.0689233355477795E-2</v>
      </c>
      <c r="AG38" s="371"/>
      <c r="AH38" s="280">
        <v>3.6813535357072803E-2</v>
      </c>
      <c r="AI38" s="280">
        <v>1.09991663005272E-2</v>
      </c>
      <c r="AJ38" s="278">
        <v>-4.8504941687198804E-3</v>
      </c>
      <c r="AK38" s="278">
        <v>1.51687647215282E-2</v>
      </c>
      <c r="AL38" s="279">
        <v>5.8130972210408319E-2</v>
      </c>
      <c r="AM38" s="372"/>
      <c r="AN38" s="280">
        <v>-2.7438792088087401E-4</v>
      </c>
      <c r="AO38" s="280">
        <v>2.7438792088087401E-4</v>
      </c>
      <c r="AP38" s="280">
        <v>0</v>
      </c>
      <c r="AQ38" s="280">
        <v>0</v>
      </c>
      <c r="AR38" s="279">
        <v>0</v>
      </c>
      <c r="AT38" s="280">
        <v>-0.32186889072004998</v>
      </c>
      <c r="AU38" s="280">
        <v>-0.22499536427995001</v>
      </c>
      <c r="AV38" s="280">
        <v>-0.13651701732914404</v>
      </c>
      <c r="AW38" s="280">
        <v>-0.1830971056926399</v>
      </c>
      <c r="AX38" s="279">
        <v>-0.86647837802178396</v>
      </c>
      <c r="AZ38" s="280">
        <v>0</v>
      </c>
      <c r="BA38" s="280">
        <v>0</v>
      </c>
      <c r="BC38" s="280">
        <v>-0.54686425500000002</v>
      </c>
      <c r="BD38" s="280">
        <v>0</v>
      </c>
    </row>
    <row r="39" spans="1:56" ht="6.75" customHeight="1">
      <c r="B39" s="290"/>
      <c r="D39" s="278"/>
      <c r="E39" s="278"/>
      <c r="F39" s="278"/>
      <c r="G39" s="278"/>
      <c r="H39" s="279"/>
      <c r="J39" s="278"/>
      <c r="K39" s="278"/>
      <c r="L39" s="278"/>
      <c r="M39" s="278"/>
      <c r="N39" s="279"/>
      <c r="P39" s="278"/>
      <c r="Q39" s="278"/>
      <c r="R39" s="278"/>
      <c r="S39" s="278"/>
      <c r="T39" s="279"/>
      <c r="V39" s="278"/>
      <c r="W39" s="278"/>
      <c r="X39" s="278"/>
      <c r="Y39" s="278"/>
      <c r="Z39" s="279"/>
      <c r="AB39" s="280"/>
      <c r="AC39" s="280"/>
      <c r="AD39" s="278"/>
      <c r="AE39" s="278"/>
      <c r="AF39" s="279"/>
      <c r="AH39" s="280"/>
      <c r="AI39" s="280"/>
      <c r="AJ39" s="280"/>
      <c r="AK39" s="280"/>
      <c r="AL39" s="279"/>
      <c r="AN39" s="280"/>
      <c r="AO39" s="280"/>
      <c r="AP39" s="280"/>
      <c r="AQ39" s="280"/>
      <c r="AR39" s="279"/>
      <c r="AT39" s="280"/>
      <c r="AU39" s="280"/>
      <c r="AV39" s="280"/>
      <c r="AW39" s="280"/>
      <c r="AX39" s="279"/>
      <c r="AZ39" s="280"/>
      <c r="BA39" s="280"/>
      <c r="BC39" s="280"/>
      <c r="BD39" s="280"/>
    </row>
    <row r="40" spans="1:56" s="273" customFormat="1" ht="19.149999999999999" customHeight="1" thickBot="1">
      <c r="B40" s="291" t="s">
        <v>43</v>
      </c>
      <c r="C40" s="267"/>
      <c r="D40" s="292">
        <v>49.047403159999945</v>
      </c>
      <c r="E40" s="292">
        <v>43.518768320000021</v>
      </c>
      <c r="F40" s="292">
        <v>43.281094619999905</v>
      </c>
      <c r="G40" s="292">
        <v>44.278971730000201</v>
      </c>
      <c r="H40" s="293">
        <v>180.12623783000006</v>
      </c>
      <c r="I40" s="267"/>
      <c r="J40" s="292">
        <v>66.624405320000022</v>
      </c>
      <c r="K40" s="292">
        <v>66.175661888384028</v>
      </c>
      <c r="L40" s="292">
        <v>63.229897521915653</v>
      </c>
      <c r="M40" s="292">
        <v>76.108551997354198</v>
      </c>
      <c r="N40" s="293">
        <v>272.13851672765395</v>
      </c>
      <c r="O40" s="267"/>
      <c r="P40" s="292">
        <v>79.051610897263643</v>
      </c>
      <c r="Q40" s="292">
        <v>52.896490589291673</v>
      </c>
      <c r="R40" s="292">
        <v>63.831705283607498</v>
      </c>
      <c r="S40" s="292">
        <v>79.138866625022558</v>
      </c>
      <c r="T40" s="293">
        <v>274.91867339518535</v>
      </c>
      <c r="U40" s="267"/>
      <c r="V40" s="292">
        <v>135.42618803037288</v>
      </c>
      <c r="W40" s="292">
        <v>54.671609922214472</v>
      </c>
      <c r="X40" s="292">
        <v>80.765279383902993</v>
      </c>
      <c r="Y40" s="292">
        <v>52.240192014358897</v>
      </c>
      <c r="Z40" s="293">
        <v>323.10326935084925</v>
      </c>
      <c r="AA40" s="267"/>
      <c r="AB40" s="292">
        <v>68.298702589918335</v>
      </c>
      <c r="AC40" s="292">
        <v>63.005287551342541</v>
      </c>
      <c r="AD40" s="326">
        <v>24.081491327418917</v>
      </c>
      <c r="AE40" s="326">
        <v>57.6</v>
      </c>
      <c r="AF40" s="293">
        <v>213</v>
      </c>
      <c r="AG40" s="371"/>
      <c r="AH40" s="66">
        <v>83.071200000000005</v>
      </c>
      <c r="AI40" s="66">
        <v>91.979500000000002</v>
      </c>
      <c r="AJ40" s="66">
        <v>80.050700000000006</v>
      </c>
      <c r="AK40" s="66">
        <v>71.034599999999998</v>
      </c>
      <c r="AL40" s="293">
        <v>326.1360746287391</v>
      </c>
      <c r="AM40" s="372"/>
      <c r="AN40" s="292">
        <v>121.96706013014024</v>
      </c>
      <c r="AO40" s="292">
        <v>117.59160000217909</v>
      </c>
      <c r="AP40" s="292">
        <v>99.05322446514063</v>
      </c>
      <c r="AQ40" s="292">
        <v>92.61355907198697</v>
      </c>
      <c r="AR40" s="293">
        <v>431.22544366944692</v>
      </c>
      <c r="AT40" s="292">
        <v>110.2948258272324</v>
      </c>
      <c r="AU40" s="292">
        <v>89.857581817443744</v>
      </c>
      <c r="AV40" s="292">
        <v>114.45762531761829</v>
      </c>
      <c r="AW40" s="292">
        <v>131.23447482838753</v>
      </c>
      <c r="AX40" s="293">
        <v>445.84450779068197</v>
      </c>
      <c r="AZ40" s="292">
        <v>126.42599763952143</v>
      </c>
      <c r="BA40" s="292">
        <v>152.26849682166255</v>
      </c>
      <c r="BC40" s="292">
        <v>200.15240764467615</v>
      </c>
      <c r="BD40" s="292">
        <v>278.69449446118398</v>
      </c>
    </row>
    <row r="41" spans="1:56" ht="15" customHeight="1" thickTop="1"/>
  </sheetData>
  <hyperlinks>
    <hyperlink ref="A1" location="Index!A1" display="Index" xr:uid="{5A1C3A4E-70DE-4FB0-B524-EF8DF9BAE4E5}"/>
  </hyperlinks>
  <printOptions horizontalCentered="1" verticalCentered="1" gridLinesSet="0"/>
  <pageMargins left="0.19685039370078741" right="0.19685039370078741" top="0" bottom="0.39370078740157483" header="0" footer="0.39370078740157483"/>
  <pageSetup paperSize="9" scale="26" firstPageNumber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B73B-39D0-4653-A896-3A695078FDC9}">
  <sheetPr codeName="Foglio4">
    <pageSetUpPr fitToPage="1"/>
  </sheetPr>
  <dimension ref="A1:BD10"/>
  <sheetViews>
    <sheetView zoomScale="80" zoomScaleNormal="80" workbookViewId="0">
      <pane xSplit="3" ySplit="5" topLeftCell="D6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ColWidth="9.28515625" defaultRowHeight="15" customHeight="1" outlineLevelCol="1"/>
  <cols>
    <col min="1" max="1" width="1.28515625" style="19" customWidth="1"/>
    <col min="2" max="2" width="40.5703125" style="19" customWidth="1"/>
    <col min="3" max="3" width="2.42578125" style="19" customWidth="1"/>
    <col min="4" max="7" width="9.28515625" style="19" hidden="1" customWidth="1" outlineLevel="1"/>
    <col min="8" max="8" width="9.28515625" style="19" collapsed="1"/>
    <col min="9" max="9" width="2" style="19" customWidth="1"/>
    <col min="10" max="13" width="9.28515625" style="19" hidden="1" customWidth="1" outlineLevel="1"/>
    <col min="14" max="14" width="9.28515625" style="19" collapsed="1"/>
    <col min="15" max="15" width="2" style="19" customWidth="1"/>
    <col min="16" max="19" width="9.28515625" style="19" hidden="1" customWidth="1" outlineLevel="1"/>
    <col min="20" max="20" width="9.28515625" style="19" collapsed="1"/>
    <col min="21" max="21" width="2" style="19" customWidth="1"/>
    <col min="22" max="25" width="9.28515625" style="19" hidden="1" customWidth="1" outlineLevel="1"/>
    <col min="26" max="26" width="9.28515625" style="19" collapsed="1"/>
    <col min="27" max="27" width="2" style="19" customWidth="1"/>
    <col min="28" max="31" width="9.28515625" style="19" hidden="1" customWidth="1" outlineLevel="1"/>
    <col min="32" max="32" width="9.28515625" style="19" collapsed="1"/>
    <col min="33" max="33" width="2" style="19" customWidth="1"/>
    <col min="34" max="37" width="9.28515625" style="19" hidden="1" customWidth="1" outlineLevel="1"/>
    <col min="38" max="38" width="9.28515625" style="19" collapsed="1"/>
    <col min="39" max="39" width="2" style="1" customWidth="1"/>
    <col min="40" max="43" width="9.28515625" style="19" hidden="1" customWidth="1" outlineLevel="1"/>
    <col min="44" max="44" width="9.28515625" style="19" collapsed="1"/>
    <col min="45" max="45" width="2" style="19" customWidth="1"/>
    <col min="46" max="49" width="9.28515625" style="19" hidden="1" customWidth="1" outlineLevel="1"/>
    <col min="50" max="50" width="9.28515625" style="19" collapsed="1"/>
    <col min="51" max="51" width="2" style="19" customWidth="1"/>
    <col min="52" max="53" width="9.28515625" style="19"/>
    <col min="54" max="54" width="5.42578125" style="19" customWidth="1"/>
    <col min="55" max="16384" width="9.28515625" style="19"/>
  </cols>
  <sheetData>
    <row r="1" spans="1:56" ht="14.1" customHeight="1">
      <c r="A1" s="18" t="s">
        <v>98</v>
      </c>
    </row>
    <row r="2" spans="1:56" ht="14.1" customHeight="1"/>
    <row r="3" spans="1:56" ht="20.25" customHeight="1">
      <c r="B3" s="7" t="s">
        <v>164</v>
      </c>
      <c r="AZ3" s="155"/>
      <c r="BA3" s="155"/>
      <c r="BC3" s="155"/>
      <c r="BD3" s="155"/>
    </row>
    <row r="4" spans="1:56" ht="11.25" customHeight="1">
      <c r="B4" s="24"/>
    </row>
    <row r="5" spans="1:56" s="22" customFormat="1" ht="19.149999999999999" customHeight="1">
      <c r="B5" s="63" t="s">
        <v>156</v>
      </c>
      <c r="C5" s="5"/>
      <c r="D5" s="17" t="s">
        <v>33</v>
      </c>
      <c r="E5" s="17" t="s">
        <v>34</v>
      </c>
      <c r="F5" s="17" t="s">
        <v>54</v>
      </c>
      <c r="G5" s="17" t="s">
        <v>55</v>
      </c>
      <c r="H5" s="17" t="s">
        <v>181</v>
      </c>
      <c r="I5" s="5"/>
      <c r="J5" s="17" t="s">
        <v>60</v>
      </c>
      <c r="K5" s="17" t="s">
        <v>61</v>
      </c>
      <c r="L5" s="17" t="s">
        <v>67</v>
      </c>
      <c r="M5" s="17" t="s">
        <v>70</v>
      </c>
      <c r="N5" s="17" t="s">
        <v>145</v>
      </c>
      <c r="O5" s="5"/>
      <c r="P5" s="17" t="s">
        <v>76</v>
      </c>
      <c r="Q5" s="17" t="s">
        <v>81</v>
      </c>
      <c r="R5" s="17" t="s">
        <v>85</v>
      </c>
      <c r="S5" s="17" t="s">
        <v>87</v>
      </c>
      <c r="T5" s="17" t="s">
        <v>140</v>
      </c>
      <c r="U5" s="5"/>
      <c r="V5" s="17" t="s">
        <v>89</v>
      </c>
      <c r="W5" s="17" t="s">
        <v>92</v>
      </c>
      <c r="X5" s="17" t="s">
        <v>94</v>
      </c>
      <c r="Y5" s="17" t="s">
        <v>96</v>
      </c>
      <c r="Z5" s="17" t="s">
        <v>142</v>
      </c>
      <c r="AB5" s="17" t="s">
        <v>192</v>
      </c>
      <c r="AC5" s="17" t="s">
        <v>205</v>
      </c>
      <c r="AD5" s="17" t="s">
        <v>206</v>
      </c>
      <c r="AE5" s="17" t="s">
        <v>207</v>
      </c>
      <c r="AF5" s="17" t="s">
        <v>196</v>
      </c>
      <c r="AH5" s="143" t="s">
        <v>255</v>
      </c>
      <c r="AI5" s="143" t="s">
        <v>263</v>
      </c>
      <c r="AJ5" s="143" t="s">
        <v>267</v>
      </c>
      <c r="AK5" s="143" t="s">
        <v>277</v>
      </c>
      <c r="AL5" s="17" t="s">
        <v>276</v>
      </c>
      <c r="AM5" s="1"/>
      <c r="AN5" s="143" t="s">
        <v>294</v>
      </c>
      <c r="AO5" s="143" t="s">
        <v>354</v>
      </c>
      <c r="AP5" s="143" t="s">
        <v>358</v>
      </c>
      <c r="AQ5" s="143" t="s">
        <v>361</v>
      </c>
      <c r="AR5" s="17" t="s">
        <v>362</v>
      </c>
      <c r="AT5" s="17" t="s">
        <v>369</v>
      </c>
      <c r="AU5" s="17" t="s">
        <v>376</v>
      </c>
      <c r="AV5" s="17" t="s">
        <v>380</v>
      </c>
      <c r="AW5" s="17" t="s">
        <v>384</v>
      </c>
      <c r="AX5" s="17" t="s">
        <v>385</v>
      </c>
      <c r="AZ5" s="143" t="s">
        <v>390</v>
      </c>
      <c r="BA5" s="143" t="s">
        <v>398</v>
      </c>
      <c r="BC5" s="143" t="s">
        <v>377</v>
      </c>
      <c r="BD5" s="143" t="s">
        <v>399</v>
      </c>
    </row>
    <row r="6" spans="1:56" s="22" customFormat="1" ht="19.149999999999999" customHeight="1">
      <c r="B6" s="2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B6" s="11"/>
      <c r="AC6" s="11"/>
      <c r="AD6" s="11"/>
      <c r="AE6" s="11"/>
      <c r="AF6" s="11"/>
      <c r="AH6" s="11"/>
      <c r="AI6" s="11"/>
      <c r="AJ6" s="11"/>
      <c r="AK6" s="11"/>
      <c r="AL6" s="11"/>
      <c r="AM6" s="1"/>
      <c r="AN6" s="11"/>
      <c r="AO6" s="11"/>
      <c r="AP6" s="11"/>
      <c r="AQ6" s="11"/>
      <c r="AR6" s="11"/>
      <c r="AX6" s="11"/>
    </row>
    <row r="7" spans="1:56" s="22" customFormat="1" ht="19.149999999999999" customHeight="1">
      <c r="B7" s="8" t="s">
        <v>122</v>
      </c>
      <c r="C7" s="5"/>
      <c r="D7" s="220">
        <v>32.503631797329959</v>
      </c>
      <c r="E7" s="220">
        <v>28.373395349950002</v>
      </c>
      <c r="F7" s="220">
        <v>29.892282043060135</v>
      </c>
      <c r="G7" s="220">
        <v>42.370024809659924</v>
      </c>
      <c r="H7" s="327">
        <v>133.13933400000002</v>
      </c>
      <c r="I7" s="5"/>
      <c r="J7" s="220">
        <v>33.299999999999997</v>
      </c>
      <c r="K7" s="220">
        <v>35.100000000000009</v>
      </c>
      <c r="L7" s="220">
        <v>39.699999999999989</v>
      </c>
      <c r="M7" s="220">
        <v>40.500415000000004</v>
      </c>
      <c r="N7" s="327">
        <v>148.600415</v>
      </c>
      <c r="O7" s="5"/>
      <c r="P7" s="220">
        <v>32.865062474890713</v>
      </c>
      <c r="Q7" s="220">
        <v>34.861717840274515</v>
      </c>
      <c r="R7" s="220">
        <v>44.479120988093996</v>
      </c>
      <c r="S7" s="220">
        <v>41.594098696740787</v>
      </c>
      <c r="T7" s="327">
        <v>153.80000000000001</v>
      </c>
      <c r="U7" s="5"/>
      <c r="V7" s="220">
        <v>37.184540563421798</v>
      </c>
      <c r="W7" s="220">
        <v>46.099994368478953</v>
      </c>
      <c r="X7" s="220">
        <v>48.743745380506894</v>
      </c>
      <c r="Y7" s="220">
        <v>44.615624526608343</v>
      </c>
      <c r="Z7" s="327">
        <v>176.64390483901599</v>
      </c>
      <c r="AB7" s="220">
        <v>53.2</v>
      </c>
      <c r="AC7" s="220">
        <v>54.7</v>
      </c>
      <c r="AD7" s="220">
        <v>55.576026677402069</v>
      </c>
      <c r="AE7" s="220">
        <v>57.6</v>
      </c>
      <c r="AF7" s="327">
        <v>221.1</v>
      </c>
      <c r="AH7" s="220">
        <v>76.987799999999993</v>
      </c>
      <c r="AI7" s="220">
        <v>89.116900000000001</v>
      </c>
      <c r="AJ7" s="220">
        <v>83.753900000000002</v>
      </c>
      <c r="AK7" s="220">
        <v>70.429599999999994</v>
      </c>
      <c r="AL7" s="327">
        <v>320.28819999999996</v>
      </c>
      <c r="AM7" s="1"/>
      <c r="AN7" s="220">
        <v>81.969855677787805</v>
      </c>
      <c r="AO7" s="220">
        <v>88.472639732335423</v>
      </c>
      <c r="AP7" s="220">
        <v>86.237857908977503</v>
      </c>
      <c r="AQ7" s="220">
        <v>82.583330448017406</v>
      </c>
      <c r="AR7" s="327">
        <v>339.26368376711815</v>
      </c>
      <c r="AT7" s="220">
        <v>86.964356275689966</v>
      </c>
      <c r="AU7" s="220">
        <v>89.357047434212973</v>
      </c>
      <c r="AV7" s="220">
        <v>97.479589872967267</v>
      </c>
      <c r="AW7" s="220">
        <v>88.663330851140984</v>
      </c>
      <c r="AX7" s="327">
        <v>362.46432443401119</v>
      </c>
      <c r="AZ7" s="220">
        <v>93.497688135928414</v>
      </c>
      <c r="BA7" s="220">
        <v>108.59940623536372</v>
      </c>
      <c r="BC7" s="220">
        <v>176.32140370990294</v>
      </c>
      <c r="BD7" s="220">
        <v>202.09709437129214</v>
      </c>
    </row>
    <row r="8" spans="1:56" s="22" customFormat="1" ht="19.149999999999999" customHeight="1">
      <c r="B8" s="8" t="s">
        <v>123</v>
      </c>
      <c r="C8" s="6"/>
      <c r="D8" s="220">
        <v>16.54377136267</v>
      </c>
      <c r="E8" s="220">
        <v>15.145372970050005</v>
      </c>
      <c r="F8" s="220">
        <v>13.388644096939984</v>
      </c>
      <c r="G8" s="220">
        <v>1.9078775703399913</v>
      </c>
      <c r="H8" s="327">
        <v>46.985665999999981</v>
      </c>
      <c r="I8" s="5"/>
      <c r="J8" s="220">
        <v>33.32440531999994</v>
      </c>
      <c r="K8" s="220">
        <v>31.075656993429433</v>
      </c>
      <c r="L8" s="220">
        <v>23.529897521915665</v>
      </c>
      <c r="M8" s="220">
        <v>35.608136997354194</v>
      </c>
      <c r="N8" s="327">
        <v>123.53809683269924</v>
      </c>
      <c r="O8" s="5"/>
      <c r="P8" s="220">
        <v>46.186688262552984</v>
      </c>
      <c r="Q8" s="220">
        <v>18.020183965757219</v>
      </c>
      <c r="R8" s="220">
        <v>19.367033238593308</v>
      </c>
      <c r="S8" s="220">
        <v>37.544094533096484</v>
      </c>
      <c r="T8" s="327">
        <v>121.11799999999999</v>
      </c>
      <c r="U8" s="5"/>
      <c r="V8" s="220">
        <v>98.241647466951065</v>
      </c>
      <c r="W8" s="220">
        <v>8.5716155537354695</v>
      </c>
      <c r="X8" s="220">
        <v>32.051465393396469</v>
      </c>
      <c r="Y8" s="220">
        <v>7.5946360977499978</v>
      </c>
      <c r="Z8" s="327">
        <v>146.459364511833</v>
      </c>
      <c r="AB8" s="220">
        <v>15.1</v>
      </c>
      <c r="AC8" s="220">
        <v>8.3000000000000007</v>
      </c>
      <c r="AD8" s="220">
        <v>-31.494782663156961</v>
      </c>
      <c r="AE8" s="220">
        <v>4.9972559864698951E-2</v>
      </c>
      <c r="AF8" s="327">
        <v>-8.1</v>
      </c>
      <c r="AH8" s="220">
        <v>6.0834000000000001</v>
      </c>
      <c r="AI8" s="220">
        <v>2.8626999999999998</v>
      </c>
      <c r="AJ8" s="220">
        <v>-3.7031999999999998</v>
      </c>
      <c r="AK8" s="220">
        <v>0.60499999999999998</v>
      </c>
      <c r="AL8" s="327">
        <v>5.8478999999999992</v>
      </c>
      <c r="AM8" s="1"/>
      <c r="AN8" s="220">
        <v>39.997204452352392</v>
      </c>
      <c r="AO8" s="220">
        <v>29.118960269843679</v>
      </c>
      <c r="AP8" s="220">
        <v>12.815366556163134</v>
      </c>
      <c r="AQ8" s="220">
        <v>10.0302286239698</v>
      </c>
      <c r="AR8" s="327">
        <v>91.961759902329021</v>
      </c>
      <c r="AT8" s="220">
        <v>23.330469551542436</v>
      </c>
      <c r="AU8" s="220">
        <v>0.50053438323082844</v>
      </c>
      <c r="AV8" s="220">
        <v>16.978035444651027</v>
      </c>
      <c r="AW8" s="220">
        <v>42.571143977246265</v>
      </c>
      <c r="AX8" s="327">
        <v>83.380183356670557</v>
      </c>
      <c r="AZ8" s="220">
        <v>32.928309503593013</v>
      </c>
      <c r="BA8" s="220">
        <v>43.669090586298836</v>
      </c>
      <c r="BC8" s="220">
        <v>23.831003934773264</v>
      </c>
      <c r="BD8" s="220">
        <v>76.597400089891849</v>
      </c>
    </row>
    <row r="9" spans="1:56" s="22" customFormat="1" ht="19.149999999999999" customHeight="1" thickBot="1">
      <c r="B9" s="69" t="s">
        <v>186</v>
      </c>
      <c r="C9" s="174"/>
      <c r="D9" s="74">
        <v>49.047403159999945</v>
      </c>
      <c r="E9" s="74">
        <v>43.518768320000021</v>
      </c>
      <c r="F9" s="74">
        <v>43.281094619999905</v>
      </c>
      <c r="G9" s="74">
        <v>44.278971730000201</v>
      </c>
      <c r="H9" s="75">
        <v>180.12623783000006</v>
      </c>
      <c r="I9" s="170"/>
      <c r="J9" s="74">
        <v>66.624405320000022</v>
      </c>
      <c r="K9" s="74">
        <v>66.175661888384028</v>
      </c>
      <c r="L9" s="74">
        <v>63.229897521915653</v>
      </c>
      <c r="M9" s="74">
        <v>76.108551997354198</v>
      </c>
      <c r="N9" s="75">
        <v>272.13851672765395</v>
      </c>
      <c r="O9" s="170"/>
      <c r="P9" s="74">
        <v>79.051610897263643</v>
      </c>
      <c r="Q9" s="74">
        <v>52.896490589291673</v>
      </c>
      <c r="R9" s="74">
        <v>63.831705283607498</v>
      </c>
      <c r="S9" s="74">
        <v>79.138866625022558</v>
      </c>
      <c r="T9" s="75">
        <v>274.91867339518535</v>
      </c>
      <c r="U9" s="170"/>
      <c r="V9" s="74">
        <v>135.42618803037288</v>
      </c>
      <c r="W9" s="74">
        <v>54.671609922214472</v>
      </c>
      <c r="X9" s="74">
        <v>80.765279383902993</v>
      </c>
      <c r="Y9" s="74">
        <v>52.240192014358897</v>
      </c>
      <c r="Z9" s="75">
        <v>323.10326935084925</v>
      </c>
      <c r="AB9" s="74">
        <v>68.3</v>
      </c>
      <c r="AC9" s="74">
        <v>63</v>
      </c>
      <c r="AD9" s="74">
        <v>24.081244014245108</v>
      </c>
      <c r="AE9" s="328">
        <v>57.6499725598647</v>
      </c>
      <c r="AF9" s="75">
        <v>213</v>
      </c>
      <c r="AH9" s="66">
        <v>83.071200000000005</v>
      </c>
      <c r="AI9" s="66">
        <v>91.979500000000002</v>
      </c>
      <c r="AJ9" s="66">
        <v>80.050700000000006</v>
      </c>
      <c r="AK9" s="66">
        <v>71.034599999999998</v>
      </c>
      <c r="AL9" s="75">
        <v>326.13600000000002</v>
      </c>
      <c r="AM9" s="1"/>
      <c r="AN9" s="74">
        <v>121.9670601301402</v>
      </c>
      <c r="AO9" s="74">
        <v>117.59160000217911</v>
      </c>
      <c r="AP9" s="74">
        <v>99.05322446514063</v>
      </c>
      <c r="AQ9" s="74">
        <v>92.613559071987211</v>
      </c>
      <c r="AR9" s="75">
        <v>431.22544366944715</v>
      </c>
      <c r="AT9" s="74">
        <v>110.2948258272324</v>
      </c>
      <c r="AU9" s="74">
        <v>89.857581817443744</v>
      </c>
      <c r="AV9" s="74">
        <v>114.45762531761829</v>
      </c>
      <c r="AW9" s="74">
        <v>131.23447482838731</v>
      </c>
      <c r="AX9" s="75">
        <v>445.84450779068175</v>
      </c>
      <c r="AZ9" s="74">
        <v>126.42599763952143</v>
      </c>
      <c r="BA9" s="74">
        <v>152.26849682166255</v>
      </c>
      <c r="BC9" s="74">
        <v>200.15240764467615</v>
      </c>
      <c r="BD9" s="74">
        <v>278.69449446118398</v>
      </c>
    </row>
    <row r="10" spans="1:56" ht="15" customHeight="1" thickTop="1"/>
  </sheetData>
  <hyperlinks>
    <hyperlink ref="A1" location="Index!A1" display="Index" xr:uid="{84E5AFC8-6B3B-46AE-803B-3F2B5B57EEBF}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A7F7-CC54-43F5-8A58-B49545D80B30}">
  <sheetPr codeName="Foglio5"/>
  <dimension ref="A1:BD27"/>
  <sheetViews>
    <sheetView zoomScale="80" zoomScaleNormal="80" workbookViewId="0">
      <pane xSplit="3" ySplit="5" topLeftCell="D6" activePane="bottomRight" state="frozen"/>
      <selection activeCell="AW14" sqref="AW14"/>
      <selection pane="topRight" activeCell="AW14" sqref="AW14"/>
      <selection pane="bottomLeft" activeCell="AW14" sqref="AW14"/>
      <selection pane="bottomRight"/>
    </sheetView>
  </sheetViews>
  <sheetFormatPr defaultColWidth="9.28515625" defaultRowHeight="15" customHeight="1" outlineLevelCol="1"/>
  <cols>
    <col min="1" max="1" width="1.28515625" style="214" customWidth="1"/>
    <col min="2" max="2" width="40.5703125" style="214" customWidth="1"/>
    <col min="3" max="3" width="2.42578125" style="59" customWidth="1"/>
    <col min="4" max="5" width="9.28515625" style="59" hidden="1" customWidth="1" outlineLevel="1"/>
    <col min="6" max="7" width="9.28515625" style="214" hidden="1" customWidth="1" outlineLevel="1"/>
    <col min="8" max="8" width="9.28515625" style="59" collapsed="1"/>
    <col min="9" max="9" width="2" style="59" customWidth="1"/>
    <col min="10" max="13" width="9.28515625" style="59" hidden="1" customWidth="1" outlineLevel="1"/>
    <col min="14" max="14" width="9.28515625" style="59" collapsed="1"/>
    <col min="15" max="15" width="2" style="59" customWidth="1"/>
    <col min="16" max="18" width="9.28515625" style="214" hidden="1" customWidth="1" outlineLevel="1"/>
    <col min="19" max="19" width="9.28515625" style="59" hidden="1" customWidth="1" outlineLevel="1"/>
    <col min="20" max="20" width="9.28515625" style="59" collapsed="1"/>
    <col min="21" max="21" width="2" style="59" customWidth="1"/>
    <col min="22" max="25" width="9.28515625" style="59" hidden="1" customWidth="1" outlineLevel="1"/>
    <col min="26" max="26" width="9.28515625" style="59" customWidth="1" collapsed="1"/>
    <col min="27" max="27" width="2" style="214" customWidth="1"/>
    <col min="28" max="31" width="9.28515625" style="214" hidden="1" customWidth="1" outlineLevel="1"/>
    <col min="32" max="32" width="9.28515625" style="214" collapsed="1"/>
    <col min="33" max="33" width="2" style="214" customWidth="1"/>
    <col min="34" max="37" width="9.28515625" style="214" hidden="1" customWidth="1" outlineLevel="1"/>
    <col min="38" max="38" width="9.28515625" style="214" collapsed="1"/>
    <col min="39" max="39" width="2" style="214" customWidth="1"/>
    <col min="40" max="43" width="10.28515625" style="214" hidden="1" customWidth="1" outlineLevel="1"/>
    <col min="44" max="44" width="9.28515625" style="214" collapsed="1"/>
    <col min="45" max="45" width="2" style="214" customWidth="1"/>
    <col min="46" max="49" width="10.28515625" style="214" hidden="1" customWidth="1" outlineLevel="1"/>
    <col min="50" max="50" width="9.28515625" style="214" collapsed="1"/>
    <col min="51" max="51" width="2" style="214" customWidth="1"/>
    <col min="52" max="53" width="10.28515625" style="214" bestFit="1" customWidth="1" outlineLevel="1"/>
    <col min="54" max="54" width="5.42578125" style="19" customWidth="1"/>
    <col min="55" max="56" width="10.28515625" style="214" bestFit="1" customWidth="1"/>
    <col min="57" max="16384" width="9.28515625" style="214"/>
  </cols>
  <sheetData>
    <row r="1" spans="1:56" ht="14.1" customHeight="1">
      <c r="A1" s="18" t="s">
        <v>98</v>
      </c>
    </row>
    <row r="2" spans="1:56" ht="14.1" customHeight="1">
      <c r="A2" s="18"/>
    </row>
    <row r="3" spans="1:56" ht="20.25" customHeight="1">
      <c r="B3" s="7" t="s">
        <v>338</v>
      </c>
      <c r="H3" s="379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214"/>
      <c r="W3" s="214"/>
      <c r="X3" s="214"/>
      <c r="Y3" s="214"/>
      <c r="Z3" s="214"/>
      <c r="AV3" s="400"/>
      <c r="AW3" s="400"/>
      <c r="AZ3" s="400"/>
      <c r="BA3" s="400"/>
    </row>
    <row r="4" spans="1:56" ht="11.25" customHeight="1">
      <c r="F4" s="59"/>
      <c r="H4" s="214"/>
      <c r="I4" s="379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214"/>
      <c r="X4" s="214"/>
      <c r="Y4" s="214"/>
      <c r="Z4" s="214"/>
    </row>
    <row r="5" spans="1:56" ht="19.149999999999999" customHeight="1">
      <c r="B5" s="63" t="s">
        <v>156</v>
      </c>
      <c r="C5" s="11"/>
      <c r="D5" s="17" t="s">
        <v>59</v>
      </c>
      <c r="E5" s="17" t="s">
        <v>58</v>
      </c>
      <c r="F5" s="17" t="s">
        <v>57</v>
      </c>
      <c r="G5" s="17" t="s">
        <v>56</v>
      </c>
      <c r="H5" s="17" t="s">
        <v>181</v>
      </c>
      <c r="I5" s="11"/>
      <c r="J5" s="17" t="s">
        <v>64</v>
      </c>
      <c r="K5" s="17" t="s">
        <v>63</v>
      </c>
      <c r="L5" s="17" t="s">
        <v>66</v>
      </c>
      <c r="M5" s="17" t="s">
        <v>69</v>
      </c>
      <c r="N5" s="17" t="s">
        <v>145</v>
      </c>
      <c r="O5" s="11"/>
      <c r="P5" s="17" t="s">
        <v>77</v>
      </c>
      <c r="Q5" s="17" t="s">
        <v>80</v>
      </c>
      <c r="R5" s="17" t="s">
        <v>86</v>
      </c>
      <c r="S5" s="17" t="s">
        <v>88</v>
      </c>
      <c r="T5" s="17" t="s">
        <v>140</v>
      </c>
      <c r="U5" s="11"/>
      <c r="V5" s="17" t="s">
        <v>90</v>
      </c>
      <c r="W5" s="17" t="s">
        <v>93</v>
      </c>
      <c r="X5" s="17" t="s">
        <v>95</v>
      </c>
      <c r="Y5" s="17" t="s">
        <v>96</v>
      </c>
      <c r="Z5" s="17" t="s">
        <v>142</v>
      </c>
      <c r="AB5" s="17" t="s">
        <v>192</v>
      </c>
      <c r="AC5" s="17" t="s">
        <v>205</v>
      </c>
      <c r="AD5" s="17" t="s">
        <v>206</v>
      </c>
      <c r="AE5" s="17" t="s">
        <v>207</v>
      </c>
      <c r="AF5" s="17" t="s">
        <v>196</v>
      </c>
      <c r="AH5" s="143" t="s">
        <v>255</v>
      </c>
      <c r="AI5" s="143" t="s">
        <v>263</v>
      </c>
      <c r="AJ5" s="143" t="s">
        <v>267</v>
      </c>
      <c r="AK5" s="143" t="s">
        <v>277</v>
      </c>
      <c r="AL5" s="17" t="s">
        <v>276</v>
      </c>
      <c r="AN5" s="17" t="s">
        <v>294</v>
      </c>
      <c r="AO5" s="17" t="s">
        <v>354</v>
      </c>
      <c r="AP5" s="17" t="s">
        <v>358</v>
      </c>
      <c r="AQ5" s="17" t="s">
        <v>361</v>
      </c>
      <c r="AR5" s="17" t="s">
        <v>362</v>
      </c>
      <c r="AT5" s="17" t="s">
        <v>369</v>
      </c>
      <c r="AU5" s="17" t="s">
        <v>376</v>
      </c>
      <c r="AV5" s="17" t="s">
        <v>380</v>
      </c>
      <c r="AW5" s="17" t="s">
        <v>384</v>
      </c>
      <c r="AX5" s="17" t="s">
        <v>385</v>
      </c>
      <c r="AZ5" s="17" t="s">
        <v>390</v>
      </c>
      <c r="BA5" s="17" t="s">
        <v>398</v>
      </c>
      <c r="BB5" s="22"/>
      <c r="BC5" s="17" t="s">
        <v>377</v>
      </c>
      <c r="BD5" s="17" t="s">
        <v>399</v>
      </c>
    </row>
    <row r="6" spans="1:56" ht="19.149999999999999" customHeight="1">
      <c r="B6" s="8"/>
      <c r="C6" s="329"/>
      <c r="D6" s="110"/>
      <c r="E6" s="110"/>
      <c r="F6" s="110"/>
      <c r="G6" s="110"/>
      <c r="H6" s="11"/>
      <c r="I6" s="329"/>
      <c r="J6" s="110"/>
      <c r="K6" s="110"/>
      <c r="L6" s="110"/>
      <c r="M6" s="110"/>
      <c r="N6" s="11"/>
      <c r="O6" s="329"/>
      <c r="P6" s="110"/>
      <c r="Q6" s="110"/>
      <c r="R6" s="110"/>
      <c r="S6" s="110"/>
      <c r="T6" s="11"/>
      <c r="U6" s="329"/>
      <c r="V6" s="110"/>
      <c r="W6" s="110"/>
      <c r="X6" s="110"/>
      <c r="Y6" s="110"/>
      <c r="Z6" s="11"/>
      <c r="AB6" s="110"/>
      <c r="AC6" s="110"/>
      <c r="AD6" s="110"/>
      <c r="AE6" s="110"/>
      <c r="AF6" s="11"/>
      <c r="AH6" s="110"/>
      <c r="AI6" s="110"/>
      <c r="AJ6" s="110"/>
      <c r="AK6" s="110"/>
      <c r="AL6" s="11"/>
      <c r="AN6" s="110"/>
      <c r="AO6" s="110"/>
      <c r="AP6" s="110"/>
      <c r="AQ6" s="110"/>
      <c r="AR6" s="11"/>
      <c r="AT6" s="110"/>
      <c r="AU6" s="110"/>
      <c r="AV6" s="110"/>
      <c r="AW6" s="110"/>
      <c r="AX6" s="11"/>
      <c r="AZ6" s="110"/>
      <c r="BA6" s="110"/>
      <c r="BB6" s="22"/>
      <c r="BC6" s="110"/>
      <c r="BD6" s="110"/>
    </row>
    <row r="7" spans="1:56" s="198" customFormat="1" ht="19.149999999999999" customHeight="1">
      <c r="B7" s="90" t="s">
        <v>278</v>
      </c>
      <c r="C7" s="330"/>
      <c r="D7" s="250">
        <v>160.43967928000001</v>
      </c>
      <c r="E7" s="250">
        <v>162.29678678999989</v>
      </c>
      <c r="F7" s="250">
        <v>163.60020851000013</v>
      </c>
      <c r="G7" s="250">
        <v>157.94169349000015</v>
      </c>
      <c r="H7" s="251">
        <v>644.27836807000017</v>
      </c>
      <c r="I7" s="330"/>
      <c r="J7" s="250">
        <v>158.45908885000003</v>
      </c>
      <c r="K7" s="250">
        <v>163.11434869000001</v>
      </c>
      <c r="L7" s="250">
        <v>168.00495416137974</v>
      </c>
      <c r="M7" s="250">
        <v>175.15498433465331</v>
      </c>
      <c r="N7" s="251">
        <v>664.73337603603318</v>
      </c>
      <c r="O7" s="330"/>
      <c r="P7" s="250">
        <v>171.86748428520823</v>
      </c>
      <c r="Q7" s="250">
        <v>166.80960862805614</v>
      </c>
      <c r="R7" s="250">
        <v>177.61841128220962</v>
      </c>
      <c r="S7" s="250">
        <v>185.66848449771675</v>
      </c>
      <c r="T7" s="251">
        <v>701.96398869319069</v>
      </c>
      <c r="U7" s="330"/>
      <c r="V7" s="250">
        <v>195.23487150812875</v>
      </c>
      <c r="W7" s="250">
        <v>201.99605742192267</v>
      </c>
      <c r="X7" s="250">
        <v>215.7064080833228</v>
      </c>
      <c r="Y7" s="250">
        <v>226.9126873575922</v>
      </c>
      <c r="Z7" s="251">
        <v>839.85002437096637</v>
      </c>
      <c r="AB7" s="250">
        <v>218.90263895299341</v>
      </c>
      <c r="AC7" s="250">
        <v>212.21908771316868</v>
      </c>
      <c r="AD7" s="250">
        <v>211.72692553888837</v>
      </c>
      <c r="AE7" s="287">
        <v>206.90453586971361</v>
      </c>
      <c r="AF7" s="251">
        <v>849.75318807476413</v>
      </c>
      <c r="AH7" s="250">
        <v>209.48621390658317</v>
      </c>
      <c r="AI7" s="250">
        <v>211.4956425320637</v>
      </c>
      <c r="AJ7" s="250">
        <v>214.70354930377829</v>
      </c>
      <c r="AK7" s="287">
        <v>211.51017513529155</v>
      </c>
      <c r="AL7" s="251">
        <v>847.19558087771679</v>
      </c>
      <c r="AN7" s="250">
        <v>219.40649196480126</v>
      </c>
      <c r="AO7" s="250">
        <v>224.4775949839761</v>
      </c>
      <c r="AP7" s="250">
        <v>229.63068788260333</v>
      </c>
      <c r="AQ7" s="250">
        <v>237.24886480360519</v>
      </c>
      <c r="AR7" s="251">
        <v>910.76363963498591</v>
      </c>
      <c r="AT7" s="250">
        <v>240.42971256146799</v>
      </c>
      <c r="AU7" s="250">
        <v>234.65716295071724</v>
      </c>
      <c r="AV7" s="250">
        <v>246.37761107948288</v>
      </c>
      <c r="AW7" s="250">
        <v>254.81897153333975</v>
      </c>
      <c r="AX7" s="251">
        <v>976.28345812500788</v>
      </c>
      <c r="AZ7" s="250">
        <v>256.5027935521357</v>
      </c>
      <c r="BA7" s="250">
        <v>268.23561731093247</v>
      </c>
      <c r="BB7" s="22"/>
      <c r="BC7" s="250">
        <v>475.0868755121852</v>
      </c>
      <c r="BD7" s="250">
        <v>524.73841086306811</v>
      </c>
    </row>
    <row r="8" spans="1:56" s="177" customFormat="1" ht="19.149999999999999" customHeight="1">
      <c r="B8" s="8" t="s">
        <v>280</v>
      </c>
      <c r="C8" s="329"/>
      <c r="D8" s="110">
        <v>158.14024545000001</v>
      </c>
      <c r="E8" s="110">
        <v>159.7549287199999</v>
      </c>
      <c r="F8" s="110">
        <v>160.82636825000014</v>
      </c>
      <c r="G8" s="110">
        <v>155.48089351000016</v>
      </c>
      <c r="H8" s="163">
        <v>634.20243593000021</v>
      </c>
      <c r="I8" s="329"/>
      <c r="J8" s="110">
        <v>154.99590199000002</v>
      </c>
      <c r="K8" s="110">
        <v>158.78114829</v>
      </c>
      <c r="L8" s="110">
        <v>163.1774167485724</v>
      </c>
      <c r="M8" s="110">
        <v>169.35781361656944</v>
      </c>
      <c r="N8" s="163">
        <v>646.31228064514187</v>
      </c>
      <c r="O8" s="329"/>
      <c r="P8" s="110">
        <v>165.75379156738023</v>
      </c>
      <c r="Q8" s="110">
        <v>160.57778264051137</v>
      </c>
      <c r="R8" s="110">
        <v>170.45351924209922</v>
      </c>
      <c r="S8" s="110">
        <v>178.62044670026782</v>
      </c>
      <c r="T8" s="163">
        <v>675.40554015025862</v>
      </c>
      <c r="U8" s="329"/>
      <c r="V8" s="110">
        <v>187.42762576812873</v>
      </c>
      <c r="W8" s="110">
        <v>193.06900556020469</v>
      </c>
      <c r="X8" s="110">
        <v>206.40115679171453</v>
      </c>
      <c r="Y8" s="110">
        <v>217.42534390286647</v>
      </c>
      <c r="Z8" s="163">
        <v>804.32313202291448</v>
      </c>
      <c r="AB8" s="110">
        <v>209.85533240299341</v>
      </c>
      <c r="AC8" s="110">
        <v>203.40350034316867</v>
      </c>
      <c r="AD8" s="110">
        <v>202.00076970888836</v>
      </c>
      <c r="AE8" s="110">
        <v>197.64783774971363</v>
      </c>
      <c r="AF8" s="163">
        <v>812.90744020476404</v>
      </c>
      <c r="AH8" s="110">
        <v>199.82591115658317</v>
      </c>
      <c r="AI8" s="110">
        <v>200.8860984220637</v>
      </c>
      <c r="AJ8" s="110">
        <v>203.77745656377829</v>
      </c>
      <c r="AK8" s="110">
        <v>200.17100367529156</v>
      </c>
      <c r="AL8" s="163">
        <v>804.66046981771672</v>
      </c>
      <c r="AN8" s="110">
        <v>207.30740191480126</v>
      </c>
      <c r="AO8" s="110">
        <v>211.7255555139761</v>
      </c>
      <c r="AP8" s="110">
        <v>216.62317728260331</v>
      </c>
      <c r="AQ8" s="110">
        <v>224.12621908360518</v>
      </c>
      <c r="AR8" s="163">
        <v>859.78235379498585</v>
      </c>
      <c r="AT8" s="110">
        <v>227.08427831146798</v>
      </c>
      <c r="AU8" s="110">
        <v>221.15543988071724</v>
      </c>
      <c r="AV8" s="110">
        <v>232.57615979948287</v>
      </c>
      <c r="AW8" s="110">
        <v>240.64477045287788</v>
      </c>
      <c r="AX8" s="163">
        <v>921.460648444546</v>
      </c>
      <c r="AZ8" s="110">
        <v>241.96703080487518</v>
      </c>
      <c r="BA8" s="110">
        <v>252.86250209728476</v>
      </c>
      <c r="BB8" s="22"/>
      <c r="BC8" s="110">
        <v>448.23971819218525</v>
      </c>
      <c r="BD8" s="110">
        <v>494.82953290215994</v>
      </c>
    </row>
    <row r="9" spans="1:56" s="177" customFormat="1" ht="19.149999999999999" customHeight="1">
      <c r="B9" s="380" t="s">
        <v>348</v>
      </c>
      <c r="C9" s="329"/>
      <c r="D9" s="110">
        <v>2.2994338299999999</v>
      </c>
      <c r="E9" s="110">
        <v>2.54185807</v>
      </c>
      <c r="F9" s="110">
        <v>2.7738402599999992</v>
      </c>
      <c r="G9" s="110">
        <v>2.4607999800000018</v>
      </c>
      <c r="H9" s="163">
        <v>10.075932140000001</v>
      </c>
      <c r="I9" s="329"/>
      <c r="J9" s="110">
        <v>3.4631868600000004</v>
      </c>
      <c r="K9" s="110">
        <v>4.3332004</v>
      </c>
      <c r="L9" s="110">
        <v>4.8275374128073532</v>
      </c>
      <c r="M9" s="110">
        <v>5.797170718083871</v>
      </c>
      <c r="N9" s="163">
        <v>18.421095390891224</v>
      </c>
      <c r="O9" s="329"/>
      <c r="P9" s="110">
        <v>6.1136927178279885</v>
      </c>
      <c r="Q9" s="110">
        <v>6.2318259875447666</v>
      </c>
      <c r="R9" s="110">
        <v>7.1648920401104057</v>
      </c>
      <c r="S9" s="110">
        <v>7.0480377974489308</v>
      </c>
      <c r="T9" s="163">
        <v>26.558448542932091</v>
      </c>
      <c r="U9" s="329"/>
      <c r="V9" s="110">
        <v>7.8072457400000008</v>
      </c>
      <c r="W9" s="110">
        <v>8.927051861717981</v>
      </c>
      <c r="X9" s="110">
        <v>9.3052512916082843</v>
      </c>
      <c r="Y9" s="110">
        <v>9.4873434547257194</v>
      </c>
      <c r="Z9" s="163">
        <v>35.526892348051987</v>
      </c>
      <c r="AB9" s="110">
        <v>9.0473065500000018</v>
      </c>
      <c r="AC9" s="110">
        <v>8.8155873700000011</v>
      </c>
      <c r="AD9" s="110">
        <v>9.7261558299999997</v>
      </c>
      <c r="AE9" s="110">
        <v>9.2566981199999905</v>
      </c>
      <c r="AF9" s="163">
        <v>36.845747869999997</v>
      </c>
      <c r="AH9" s="110">
        <v>9.6603027500000014</v>
      </c>
      <c r="AI9" s="110">
        <v>10.609544110000005</v>
      </c>
      <c r="AJ9" s="110">
        <v>10.926092739999996</v>
      </c>
      <c r="AK9" s="110">
        <v>11.339171460000001</v>
      </c>
      <c r="AL9" s="163">
        <v>42.535111060000006</v>
      </c>
      <c r="AN9" s="110">
        <v>12.099090049999999</v>
      </c>
      <c r="AO9" s="110">
        <v>12.75203947</v>
      </c>
      <c r="AP9" s="110">
        <v>13.007510600000005</v>
      </c>
      <c r="AQ9" s="110">
        <v>13.122645720000001</v>
      </c>
      <c r="AR9" s="163">
        <v>50.981285840000005</v>
      </c>
      <c r="AT9" s="110">
        <v>13.34543425</v>
      </c>
      <c r="AU9" s="110">
        <v>13.501723069999997</v>
      </c>
      <c r="AV9" s="110">
        <v>13.801451280000006</v>
      </c>
      <c r="AW9" s="110">
        <v>14.174201080461902</v>
      </c>
      <c r="AX9" s="163">
        <v>54.822809680461908</v>
      </c>
      <c r="AZ9" s="110">
        <v>14.535762747260511</v>
      </c>
      <c r="BA9" s="110">
        <v>15.37311521364769</v>
      </c>
      <c r="BB9" s="22"/>
      <c r="BC9" s="110">
        <v>26.847157319999997</v>
      </c>
      <c r="BD9" s="110">
        <v>29.9088779609082</v>
      </c>
    </row>
    <row r="10" spans="1:56" s="198" customFormat="1" ht="19.149999999999999" customHeight="1">
      <c r="B10" s="90" t="s">
        <v>279</v>
      </c>
      <c r="C10" s="330"/>
      <c r="D10" s="250">
        <v>14.291670380000001</v>
      </c>
      <c r="E10" s="250">
        <v>16.997794080000002</v>
      </c>
      <c r="F10" s="250">
        <v>12.467545359999999</v>
      </c>
      <c r="G10" s="250">
        <v>15.016704079999998</v>
      </c>
      <c r="H10" s="251">
        <v>58.773713900000004</v>
      </c>
      <c r="I10" s="330"/>
      <c r="J10" s="250">
        <v>14.30028613</v>
      </c>
      <c r="K10" s="250">
        <v>17.779619220000001</v>
      </c>
      <c r="L10" s="250">
        <v>15.113388242016754</v>
      </c>
      <c r="M10" s="250">
        <v>21.650866344011991</v>
      </c>
      <c r="N10" s="251">
        <v>68.844159936028746</v>
      </c>
      <c r="O10" s="330"/>
      <c r="P10" s="250">
        <v>23.61041546102388</v>
      </c>
      <c r="Q10" s="250">
        <v>19.713853622407228</v>
      </c>
      <c r="R10" s="250">
        <v>15.601223713292566</v>
      </c>
      <c r="S10" s="250">
        <v>21.462381923908879</v>
      </c>
      <c r="T10" s="251">
        <v>80.387874720632553</v>
      </c>
      <c r="U10" s="330"/>
      <c r="V10" s="250">
        <v>25.920526047191792</v>
      </c>
      <c r="W10" s="250">
        <v>26.063569570368124</v>
      </c>
      <c r="X10" s="250">
        <v>23.460522889908589</v>
      </c>
      <c r="Y10" s="250">
        <v>27.358852068914789</v>
      </c>
      <c r="Z10" s="251">
        <v>102.80347057638329</v>
      </c>
      <c r="AB10" s="250">
        <v>25.706308259754248</v>
      </c>
      <c r="AC10" s="250">
        <v>21.768981266017164</v>
      </c>
      <c r="AD10" s="250">
        <v>17.669573204017631</v>
      </c>
      <c r="AE10" s="250">
        <v>25.784395614653924</v>
      </c>
      <c r="AF10" s="251">
        <v>90.929258344442985</v>
      </c>
      <c r="AH10" s="250">
        <v>28.626976179440501</v>
      </c>
      <c r="AI10" s="250">
        <v>29.121350606936677</v>
      </c>
      <c r="AJ10" s="250">
        <v>23.343397605318163</v>
      </c>
      <c r="AK10" s="250">
        <v>29.734142549424458</v>
      </c>
      <c r="AL10" s="251">
        <v>110.8258669411198</v>
      </c>
      <c r="AM10" s="252"/>
      <c r="AN10" s="250">
        <v>37.42293813881183</v>
      </c>
      <c r="AO10" s="250">
        <v>33.160072915894709</v>
      </c>
      <c r="AP10" s="250">
        <v>27.885506844955515</v>
      </c>
      <c r="AQ10" s="250">
        <v>31.939714076239909</v>
      </c>
      <c r="AR10" s="251">
        <v>130.40823197590197</v>
      </c>
      <c r="AT10" s="250">
        <v>38.229427857558612</v>
      </c>
      <c r="AU10" s="250">
        <v>36.904620957997821</v>
      </c>
      <c r="AV10" s="250">
        <v>36.21131587769964</v>
      </c>
      <c r="AW10" s="250">
        <v>43.318160640459944</v>
      </c>
      <c r="AX10" s="251">
        <v>154.66347534371602</v>
      </c>
      <c r="AZ10" s="250">
        <v>44.780209352739483</v>
      </c>
      <c r="BA10" s="250">
        <v>46.352399727410713</v>
      </c>
      <c r="BB10" s="19"/>
      <c r="BC10" s="250">
        <v>75.13404881555644</v>
      </c>
      <c r="BD10" s="250">
        <v>91.132609080150189</v>
      </c>
    </row>
    <row r="11" spans="1:56" s="177" customFormat="1" ht="19.149999999999999" customHeight="1">
      <c r="B11" s="8" t="s">
        <v>282</v>
      </c>
      <c r="C11" s="329"/>
      <c r="D11" s="110">
        <v>4.9797121300000011</v>
      </c>
      <c r="E11" s="110">
        <v>6.5360675999999991</v>
      </c>
      <c r="F11" s="110">
        <v>3.6352061700000005</v>
      </c>
      <c r="G11" s="110">
        <v>5.7571468699999997</v>
      </c>
      <c r="H11" s="163">
        <v>20.908132770000002</v>
      </c>
      <c r="I11" s="329"/>
      <c r="J11" s="110">
        <v>4.6140473699999998</v>
      </c>
      <c r="K11" s="110">
        <v>8.1825507799999979</v>
      </c>
      <c r="L11" s="110">
        <v>5.2129008100000069</v>
      </c>
      <c r="M11" s="110">
        <v>10.771976895982604</v>
      </c>
      <c r="N11" s="163">
        <v>28.78147585598261</v>
      </c>
      <c r="O11" s="329"/>
      <c r="P11" s="110">
        <v>11.255368664126603</v>
      </c>
      <c r="Q11" s="110">
        <v>7.2735096491066509</v>
      </c>
      <c r="R11" s="110">
        <v>4.6949610559804169</v>
      </c>
      <c r="S11" s="110">
        <v>9.1510478126496171</v>
      </c>
      <c r="T11" s="163">
        <v>32.374887181863286</v>
      </c>
      <c r="U11" s="329"/>
      <c r="V11" s="110">
        <v>9.2214931008955219</v>
      </c>
      <c r="W11" s="110">
        <v>11.466995385432719</v>
      </c>
      <c r="X11" s="110">
        <v>10.055470395196958</v>
      </c>
      <c r="Y11" s="110">
        <v>11.980673774136115</v>
      </c>
      <c r="Z11" s="163">
        <v>42.72463265566131</v>
      </c>
      <c r="AB11" s="110">
        <v>8.7570914078944906</v>
      </c>
      <c r="AC11" s="110">
        <v>7.5005365552584173</v>
      </c>
      <c r="AD11" s="110">
        <v>4.7548791941602646</v>
      </c>
      <c r="AE11" s="280">
        <v>9.4742768373690662</v>
      </c>
      <c r="AF11" s="163">
        <v>30.486783994682234</v>
      </c>
      <c r="AH11" s="110">
        <v>10.690700308815513</v>
      </c>
      <c r="AI11" s="110">
        <v>12.215427076638562</v>
      </c>
      <c r="AJ11" s="110">
        <v>7.0854885357275528</v>
      </c>
      <c r="AK11" s="110">
        <v>11.06174506518466</v>
      </c>
      <c r="AL11" s="163">
        <v>41.053360986366286</v>
      </c>
      <c r="AM11" s="195"/>
      <c r="AN11" s="110">
        <v>16.518374935618215</v>
      </c>
      <c r="AO11" s="110">
        <v>12.470498418939401</v>
      </c>
      <c r="AP11" s="110">
        <v>8.9398633567258301</v>
      </c>
      <c r="AQ11" s="110">
        <v>10.527776543928638</v>
      </c>
      <c r="AR11" s="163">
        <v>48.456513255212087</v>
      </c>
      <c r="AT11" s="110">
        <v>12.519682513522795</v>
      </c>
      <c r="AU11" s="110">
        <v>9.8941635223432058</v>
      </c>
      <c r="AV11" s="110">
        <v>11.430427187689354</v>
      </c>
      <c r="AW11" s="110">
        <v>16.577245978141846</v>
      </c>
      <c r="AX11" s="163">
        <v>50.421519201697201</v>
      </c>
      <c r="AZ11" s="110">
        <v>16.227411352132261</v>
      </c>
      <c r="BA11" s="110">
        <v>15.76933203900394</v>
      </c>
      <c r="BB11" s="19"/>
      <c r="BC11" s="110">
        <v>22.413846035866001</v>
      </c>
      <c r="BD11" s="110">
        <v>31.996743391136199</v>
      </c>
    </row>
    <row r="12" spans="1:56" s="177" customFormat="1" ht="19.149999999999999" customHeight="1">
      <c r="B12" s="8" t="s">
        <v>281</v>
      </c>
      <c r="C12" s="329"/>
      <c r="D12" s="110">
        <v>6.3374793799999996</v>
      </c>
      <c r="E12" s="110">
        <v>6.2621751900000024</v>
      </c>
      <c r="F12" s="110">
        <v>4.8179079499999977</v>
      </c>
      <c r="G12" s="110">
        <v>5.5128780999999991</v>
      </c>
      <c r="H12" s="163">
        <v>22.930440619999999</v>
      </c>
      <c r="I12" s="329"/>
      <c r="J12" s="110">
        <v>6.0704461899999993</v>
      </c>
      <c r="K12" s="110">
        <v>5.7087949600000041</v>
      </c>
      <c r="L12" s="110">
        <v>5.8151669299999948</v>
      </c>
      <c r="M12" s="110">
        <v>6.6738477800461364</v>
      </c>
      <c r="N12" s="163">
        <v>24.268255860046139</v>
      </c>
      <c r="O12" s="329"/>
      <c r="P12" s="110">
        <v>8.5754800162610749</v>
      </c>
      <c r="Q12" s="110">
        <v>8.8454756022771086</v>
      </c>
      <c r="R12" s="110">
        <v>6.6262244924776681</v>
      </c>
      <c r="S12" s="110">
        <v>7.874892821410076</v>
      </c>
      <c r="T12" s="163">
        <v>31.922072932425927</v>
      </c>
      <c r="U12" s="329"/>
      <c r="V12" s="110">
        <v>11.498216326964252</v>
      </c>
      <c r="W12" s="110">
        <v>9.7153859726252385</v>
      </c>
      <c r="X12" s="110">
        <v>8.1313582567617892</v>
      </c>
      <c r="Y12" s="110">
        <v>9.5829340600102775</v>
      </c>
      <c r="Z12" s="163">
        <v>38.927894616361556</v>
      </c>
      <c r="AB12" s="110">
        <v>11.282950246143395</v>
      </c>
      <c r="AC12" s="110">
        <v>8.4207407148638627</v>
      </c>
      <c r="AD12" s="110">
        <v>7.1986705248168548</v>
      </c>
      <c r="AE12" s="280">
        <v>10.491547118706091</v>
      </c>
      <c r="AF12" s="163">
        <v>37.393908604530203</v>
      </c>
      <c r="AH12" s="110">
        <v>11.638415168464695</v>
      </c>
      <c r="AI12" s="110">
        <v>10.871622619395565</v>
      </c>
      <c r="AJ12" s="110">
        <v>10.286008279063623</v>
      </c>
      <c r="AK12" s="110">
        <v>13.955661182876341</v>
      </c>
      <c r="AL12" s="163">
        <v>46.751707249800219</v>
      </c>
      <c r="AN12" s="110">
        <v>14.757706444243574</v>
      </c>
      <c r="AO12" s="110">
        <v>14.536096953103829</v>
      </c>
      <c r="AP12" s="110">
        <v>12.570370708364097</v>
      </c>
      <c r="AQ12" s="110">
        <v>15.883285001510259</v>
      </c>
      <c r="AR12" s="163">
        <v>57.747459107221758</v>
      </c>
      <c r="AT12" s="110">
        <v>19.028872130641147</v>
      </c>
      <c r="AU12" s="110">
        <v>19.526877901619123</v>
      </c>
      <c r="AV12" s="110">
        <v>16.795499450828039</v>
      </c>
      <c r="AW12" s="110">
        <v>19.721204679727407</v>
      </c>
      <c r="AX12" s="163">
        <v>75.072454162815717</v>
      </c>
      <c r="AZ12" s="110">
        <v>21.916864669261905</v>
      </c>
      <c r="BA12" s="110">
        <v>22.782442134604125</v>
      </c>
      <c r="BB12" s="19"/>
      <c r="BC12" s="110">
        <v>38.555750032260271</v>
      </c>
      <c r="BD12" s="110">
        <v>44.69930680386603</v>
      </c>
    </row>
    <row r="13" spans="1:56" s="177" customFormat="1" ht="19.149999999999999" customHeight="1">
      <c r="B13" s="380" t="s">
        <v>364</v>
      </c>
      <c r="C13" s="329"/>
      <c r="D13" s="110">
        <v>2.97447887</v>
      </c>
      <c r="E13" s="110">
        <v>4.1995512899999996</v>
      </c>
      <c r="F13" s="110">
        <v>4.0144312400000004</v>
      </c>
      <c r="G13" s="110">
        <v>3.7466791100000001</v>
      </c>
      <c r="H13" s="163">
        <v>14.93514051</v>
      </c>
      <c r="I13" s="329"/>
      <c r="J13" s="110">
        <v>3.6157925699999995</v>
      </c>
      <c r="K13" s="110">
        <v>3.8882734799999987</v>
      </c>
      <c r="L13" s="110">
        <v>4.0853205020167529</v>
      </c>
      <c r="M13" s="110">
        <v>4.2050416679832479</v>
      </c>
      <c r="N13" s="163">
        <v>15.79442822</v>
      </c>
      <c r="O13" s="329"/>
      <c r="P13" s="110">
        <v>3.7795667806362032</v>
      </c>
      <c r="Q13" s="110">
        <v>3.5948683710234697</v>
      </c>
      <c r="R13" s="110">
        <v>4.2800381648344787</v>
      </c>
      <c r="S13" s="110">
        <v>4.4364412898491832</v>
      </c>
      <c r="T13" s="163">
        <v>16.090914606343333</v>
      </c>
      <c r="U13" s="329"/>
      <c r="V13" s="110">
        <v>5.2008166193320147</v>
      </c>
      <c r="W13" s="110">
        <v>4.8811882123101649</v>
      </c>
      <c r="X13" s="110">
        <v>5.273694237949841</v>
      </c>
      <c r="Y13" s="110">
        <v>5.795244234768397</v>
      </c>
      <c r="Z13" s="163">
        <v>21.150943304360418</v>
      </c>
      <c r="AB13" s="110">
        <v>5.6662666057163626</v>
      </c>
      <c r="AC13" s="110">
        <v>5.847703995894884</v>
      </c>
      <c r="AD13" s="110">
        <v>5.7160234850405107</v>
      </c>
      <c r="AE13" s="280">
        <v>5.818571658578767</v>
      </c>
      <c r="AF13" s="163">
        <v>23.048565745230526</v>
      </c>
      <c r="AH13" s="110">
        <v>6.2978607021602926</v>
      </c>
      <c r="AI13" s="110">
        <v>6.0343009109025481</v>
      </c>
      <c r="AJ13" s="110">
        <v>5.9719007905269885</v>
      </c>
      <c r="AK13" s="110">
        <v>4.7167363013634569</v>
      </c>
      <c r="AL13" s="163">
        <v>23.020798704953286</v>
      </c>
      <c r="AN13" s="110">
        <v>6.1468567589500385</v>
      </c>
      <c r="AO13" s="110">
        <v>6.1534775438514808</v>
      </c>
      <c r="AP13" s="110">
        <v>6.3752727798655906</v>
      </c>
      <c r="AQ13" s="110">
        <v>5.528652530801013</v>
      </c>
      <c r="AR13" s="163">
        <v>24.204259613468125</v>
      </c>
      <c r="AT13" s="110">
        <v>6.6808732133946682</v>
      </c>
      <c r="AU13" s="110">
        <v>7.4835795340354929</v>
      </c>
      <c r="AV13" s="110">
        <v>7.9853892391822461</v>
      </c>
      <c r="AW13" s="110">
        <v>7.0196599925906868</v>
      </c>
      <c r="AX13" s="163">
        <v>29.169501979203094</v>
      </c>
      <c r="AZ13" s="110">
        <v>6.6359333313453224</v>
      </c>
      <c r="BA13" s="110">
        <v>7.8006255538026439</v>
      </c>
      <c r="BB13" s="19"/>
      <c r="BC13" s="110">
        <v>14.164452747430161</v>
      </c>
      <c r="BD13" s="110">
        <v>14.436558885147967</v>
      </c>
    </row>
    <row r="14" spans="1:56" s="198" customFormat="1" ht="19.149999999999999" customHeight="1">
      <c r="B14" s="90" t="s">
        <v>48</v>
      </c>
      <c r="C14" s="330"/>
      <c r="D14" s="250">
        <v>7.6340831800000002</v>
      </c>
      <c r="E14" s="250">
        <v>14.94384745</v>
      </c>
      <c r="F14" s="250">
        <v>13.986943759999999</v>
      </c>
      <c r="G14" s="250">
        <v>2.0494410700000008</v>
      </c>
      <c r="H14" s="251">
        <v>38.61431546</v>
      </c>
      <c r="I14" s="330"/>
      <c r="J14" s="250">
        <v>35.21501087</v>
      </c>
      <c r="K14" s="250">
        <v>35.600461370000005</v>
      </c>
      <c r="L14" s="250">
        <v>25.52556728955815</v>
      </c>
      <c r="M14" s="250">
        <v>51.094804675845836</v>
      </c>
      <c r="N14" s="251">
        <v>147.43584420540401</v>
      </c>
      <c r="O14" s="330"/>
      <c r="P14" s="250">
        <v>53.412527648233898</v>
      </c>
      <c r="Q14" s="250">
        <v>19.781054566164791</v>
      </c>
      <c r="R14" s="250">
        <v>27.221104013403586</v>
      </c>
      <c r="S14" s="250">
        <v>41.35013846754731</v>
      </c>
      <c r="T14" s="251">
        <v>141.7648246953496</v>
      </c>
      <c r="U14" s="330"/>
      <c r="V14" s="250">
        <v>111.03711349808766</v>
      </c>
      <c r="W14" s="250">
        <v>53.983457041896251</v>
      </c>
      <c r="X14" s="250">
        <v>31.575963462641187</v>
      </c>
      <c r="Y14" s="250">
        <v>23.953025797975091</v>
      </c>
      <c r="Z14" s="251">
        <v>220.54955980060021</v>
      </c>
      <c r="AB14" s="250">
        <v>13.667000989600121</v>
      </c>
      <c r="AC14" s="250">
        <v>1.8943345996854277</v>
      </c>
      <c r="AD14" s="250">
        <v>2.0219551105704032</v>
      </c>
      <c r="AE14" s="250">
        <v>1.7401619503062811</v>
      </c>
      <c r="AF14" s="251">
        <v>19.323452650162231</v>
      </c>
      <c r="AH14" s="250">
        <v>5.0072359000000004</v>
      </c>
      <c r="AI14" s="250">
        <v>2.6088479915447995</v>
      </c>
      <c r="AJ14" s="250">
        <v>2.7223451154615903</v>
      </c>
      <c r="AK14" s="250">
        <v>8.8868665841570937</v>
      </c>
      <c r="AL14" s="251">
        <v>19.225295591163484</v>
      </c>
      <c r="AN14" s="250">
        <v>54.424022944952497</v>
      </c>
      <c r="AO14" s="250">
        <v>39.560745501797122</v>
      </c>
      <c r="AP14" s="250">
        <v>28.207137732434202</v>
      </c>
      <c r="AQ14" s="250">
        <v>44.194728404428318</v>
      </c>
      <c r="AR14" s="251">
        <v>166.38663458361214</v>
      </c>
      <c r="AT14" s="250">
        <v>34.388397077631119</v>
      </c>
      <c r="AU14" s="250">
        <v>8.0476693731064373</v>
      </c>
      <c r="AV14" s="250">
        <v>29.282436804171542</v>
      </c>
      <c r="AW14" s="250">
        <v>43.046789838092678</v>
      </c>
      <c r="AX14" s="251">
        <v>114.76529309300177</v>
      </c>
      <c r="AZ14" s="250">
        <v>46.591220169122316</v>
      </c>
      <c r="BA14" s="250">
        <v>79.241902352693302</v>
      </c>
      <c r="BB14" s="19"/>
      <c r="BC14" s="250">
        <v>42.436066450737556</v>
      </c>
      <c r="BD14" s="250">
        <v>125.83312252181562</v>
      </c>
    </row>
    <row r="15" spans="1:56" s="177" customFormat="1" ht="19.149999999999999" customHeight="1" thickBot="1">
      <c r="B15" s="69" t="s">
        <v>47</v>
      </c>
      <c r="C15" s="330"/>
      <c r="D15" s="133">
        <v>182.36543284000001</v>
      </c>
      <c r="E15" s="133">
        <v>194.23842831999988</v>
      </c>
      <c r="F15" s="133">
        <v>190.05469763000013</v>
      </c>
      <c r="G15" s="133">
        <v>175.00783864000016</v>
      </c>
      <c r="H15" s="75">
        <v>741.66639743000019</v>
      </c>
      <c r="I15" s="170"/>
      <c r="J15" s="133">
        <v>207.97438585000003</v>
      </c>
      <c r="K15" s="133">
        <v>216.49442928000002</v>
      </c>
      <c r="L15" s="133">
        <v>208.64390969295465</v>
      </c>
      <c r="M15" s="133">
        <v>247.90065535451114</v>
      </c>
      <c r="N15" s="75">
        <v>881.01338017746593</v>
      </c>
      <c r="O15" s="170"/>
      <c r="P15" s="133">
        <v>248.890427394466</v>
      </c>
      <c r="Q15" s="133">
        <v>206.30451681662814</v>
      </c>
      <c r="R15" s="133">
        <v>220.44073900890578</v>
      </c>
      <c r="S15" s="133">
        <v>248.48100488917294</v>
      </c>
      <c r="T15" s="75">
        <v>924.11668810917286</v>
      </c>
      <c r="U15" s="170"/>
      <c r="V15" s="133">
        <v>332.19251105340823</v>
      </c>
      <c r="W15" s="133">
        <v>282.04308403418702</v>
      </c>
      <c r="X15" s="133">
        <v>270.74289443587259</v>
      </c>
      <c r="Y15" s="133">
        <v>278.22456522448209</v>
      </c>
      <c r="Z15" s="75">
        <v>1163.2030547479499</v>
      </c>
      <c r="AA15" s="170"/>
      <c r="AB15" s="133">
        <v>258.27594820234776</v>
      </c>
      <c r="AC15" s="133">
        <v>235.88240357887128</v>
      </c>
      <c r="AD15" s="133">
        <v>231.41845385347642</v>
      </c>
      <c r="AE15" s="133">
        <v>234.42909343467383</v>
      </c>
      <c r="AF15" s="75">
        <v>960.00589906936932</v>
      </c>
      <c r="AH15" s="133">
        <v>243.12042598602369</v>
      </c>
      <c r="AI15" s="133">
        <v>243.22584113054518</v>
      </c>
      <c r="AJ15" s="133">
        <v>240.76929202455804</v>
      </c>
      <c r="AK15" s="133">
        <v>250.13118426887311</v>
      </c>
      <c r="AL15" s="75">
        <v>977.24674341000002</v>
      </c>
      <c r="AN15" s="133">
        <v>311.25345304856558</v>
      </c>
      <c r="AO15" s="133">
        <v>297.19841340166789</v>
      </c>
      <c r="AP15" s="133">
        <v>285.72333245999306</v>
      </c>
      <c r="AQ15" s="133">
        <v>313.38330728427337</v>
      </c>
      <c r="AR15" s="75">
        <v>1207.5585061944998</v>
      </c>
      <c r="AT15" s="133">
        <v>313.0475374966577</v>
      </c>
      <c r="AU15" s="133">
        <v>279.60945328182152</v>
      </c>
      <c r="AV15" s="133">
        <v>311.87136376135408</v>
      </c>
      <c r="AW15" s="133">
        <v>341.18392201189278</v>
      </c>
      <c r="AX15" s="75">
        <v>1245.7122265617259</v>
      </c>
      <c r="AZ15" s="133">
        <v>347.87422307399748</v>
      </c>
      <c r="BA15" s="133">
        <v>393.82991939103647</v>
      </c>
      <c r="BB15" s="19"/>
      <c r="BC15" s="133">
        <v>592.65699077847921</v>
      </c>
      <c r="BD15" s="133">
        <v>741.70414246503401</v>
      </c>
    </row>
    <row r="16" spans="1:56" s="177" customFormat="1" ht="15" customHeight="1" thickTop="1">
      <c r="B16" s="320" t="s">
        <v>372</v>
      </c>
      <c r="C16" s="331"/>
      <c r="D16" s="248"/>
      <c r="E16" s="248"/>
      <c r="F16" s="248"/>
      <c r="G16" s="248"/>
      <c r="H16" s="302"/>
      <c r="I16" s="331"/>
      <c r="J16" s="248"/>
      <c r="K16" s="248"/>
      <c r="L16" s="248"/>
      <c r="M16" s="248"/>
      <c r="N16" s="302"/>
      <c r="O16" s="331"/>
      <c r="P16" s="248"/>
      <c r="Q16" s="248"/>
      <c r="R16" s="248"/>
      <c r="S16" s="248"/>
      <c r="T16" s="302"/>
      <c r="U16" s="331"/>
      <c r="V16" s="248"/>
      <c r="W16" s="248"/>
      <c r="X16" s="248"/>
      <c r="Y16" s="248"/>
      <c r="Z16" s="302"/>
      <c r="AA16" s="302"/>
      <c r="AB16" s="248"/>
      <c r="AC16" s="248"/>
      <c r="AD16" s="248"/>
      <c r="AE16" s="248"/>
      <c r="AF16" s="302"/>
      <c r="AH16" s="248"/>
      <c r="AI16" s="248"/>
      <c r="AJ16" s="248"/>
      <c r="AK16" s="248"/>
      <c r="AL16" s="302"/>
      <c r="AR16" s="302"/>
      <c r="AT16" s="302"/>
      <c r="AU16" s="302"/>
      <c r="AV16" s="302"/>
      <c r="AW16" s="302"/>
      <c r="AX16" s="401"/>
      <c r="AZ16" s="302"/>
      <c r="BA16" s="302"/>
      <c r="BB16" s="19"/>
      <c r="BC16" s="131"/>
      <c r="BD16" s="131"/>
    </row>
    <row r="17" spans="2:56" ht="19.149999999999999" customHeight="1">
      <c r="B17" s="174"/>
      <c r="C17" s="33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R17" s="170"/>
      <c r="AT17" s="170"/>
      <c r="AU17" s="170"/>
      <c r="AV17" s="170"/>
      <c r="AW17" s="170"/>
      <c r="AX17" s="170"/>
      <c r="AZ17" s="170"/>
      <c r="BA17" s="170"/>
      <c r="BC17" s="170"/>
      <c r="BD17" s="170"/>
    </row>
    <row r="18" spans="2:56" ht="19.149999999999999" customHeight="1">
      <c r="B18" s="63" t="s">
        <v>156</v>
      </c>
      <c r="C18" s="11"/>
      <c r="D18" s="17" t="s">
        <v>59</v>
      </c>
      <c r="E18" s="17" t="s">
        <v>58</v>
      </c>
      <c r="F18" s="17" t="s">
        <v>57</v>
      </c>
      <c r="G18" s="17" t="s">
        <v>56</v>
      </c>
      <c r="H18" s="17" t="s">
        <v>181</v>
      </c>
      <c r="I18" s="11"/>
      <c r="J18" s="17" t="s">
        <v>64</v>
      </c>
      <c r="K18" s="17" t="s">
        <v>63</v>
      </c>
      <c r="L18" s="17" t="s">
        <v>66</v>
      </c>
      <c r="M18" s="17" t="s">
        <v>68</v>
      </c>
      <c r="N18" s="17" t="s">
        <v>145</v>
      </c>
      <c r="O18" s="11"/>
      <c r="P18" s="17" t="s">
        <v>77</v>
      </c>
      <c r="Q18" s="17" t="s">
        <v>80</v>
      </c>
      <c r="R18" s="17" t="s">
        <v>86</v>
      </c>
      <c r="S18" s="17" t="s">
        <v>88</v>
      </c>
      <c r="T18" s="17" t="s">
        <v>140</v>
      </c>
      <c r="U18" s="11"/>
      <c r="V18" s="17" t="s">
        <v>90</v>
      </c>
      <c r="W18" s="17" t="s">
        <v>93</v>
      </c>
      <c r="X18" s="17" t="s">
        <v>95</v>
      </c>
      <c r="Y18" s="17" t="s">
        <v>96</v>
      </c>
      <c r="Z18" s="17" t="s">
        <v>142</v>
      </c>
      <c r="AB18" s="17" t="s">
        <v>192</v>
      </c>
      <c r="AC18" s="17" t="s">
        <v>205</v>
      </c>
      <c r="AD18" s="17" t="s">
        <v>206</v>
      </c>
      <c r="AE18" s="17" t="s">
        <v>207</v>
      </c>
      <c r="AF18" s="17" t="s">
        <v>196</v>
      </c>
      <c r="AH18" s="17" t="s">
        <v>255</v>
      </c>
      <c r="AI18" s="17" t="s">
        <v>263</v>
      </c>
      <c r="AJ18" s="17" t="s">
        <v>267</v>
      </c>
      <c r="AK18" s="17" t="s">
        <v>277</v>
      </c>
      <c r="AL18" s="17" t="s">
        <v>276</v>
      </c>
      <c r="AN18" s="17" t="s">
        <v>294</v>
      </c>
      <c r="AO18" s="17" t="s">
        <v>354</v>
      </c>
      <c r="AP18" s="17" t="s">
        <v>358</v>
      </c>
      <c r="AQ18" s="17" t="s">
        <v>361</v>
      </c>
      <c r="AR18" s="17" t="s">
        <v>362</v>
      </c>
      <c r="AT18" s="17" t="s">
        <v>369</v>
      </c>
      <c r="AU18" s="17" t="s">
        <v>376</v>
      </c>
      <c r="AV18" s="17" t="s">
        <v>380</v>
      </c>
      <c r="AW18" s="17" t="s">
        <v>384</v>
      </c>
      <c r="AX18" s="17" t="s">
        <v>385</v>
      </c>
      <c r="AZ18" s="17" t="s">
        <v>390</v>
      </c>
      <c r="BA18" s="17" t="s">
        <v>398</v>
      </c>
      <c r="BC18" s="17" t="s">
        <v>377</v>
      </c>
      <c r="BD18" s="17" t="s">
        <v>399</v>
      </c>
    </row>
    <row r="19" spans="2:56" ht="19.149999999999999" customHeight="1">
      <c r="B19" s="100"/>
      <c r="C19" s="11"/>
      <c r="D19" s="25"/>
      <c r="E19" s="25"/>
      <c r="F19" s="25"/>
      <c r="G19" s="25"/>
      <c r="H19" s="25"/>
      <c r="I19" s="11"/>
      <c r="J19" s="25"/>
      <c r="K19" s="25"/>
      <c r="L19" s="25"/>
      <c r="M19" s="25"/>
      <c r="N19" s="25"/>
      <c r="O19" s="11"/>
      <c r="P19" s="25"/>
      <c r="Q19" s="25"/>
      <c r="R19" s="25"/>
      <c r="S19" s="25"/>
      <c r="T19" s="25"/>
      <c r="U19" s="11"/>
      <c r="V19" s="25"/>
      <c r="W19" s="25"/>
      <c r="X19" s="25"/>
      <c r="Y19" s="25"/>
      <c r="Z19" s="25"/>
      <c r="AB19" s="25"/>
      <c r="AC19" s="25"/>
      <c r="AD19" s="25"/>
      <c r="AE19" s="25"/>
      <c r="AF19" s="25"/>
      <c r="AH19" s="25"/>
      <c r="AI19" s="25"/>
      <c r="AJ19" s="25"/>
      <c r="AK19" s="25"/>
      <c r="AL19" s="25"/>
      <c r="AN19" s="25"/>
      <c r="AO19" s="25"/>
      <c r="AP19" s="25"/>
      <c r="AQ19" s="25"/>
      <c r="AR19" s="25"/>
      <c r="AT19" s="25"/>
      <c r="AU19" s="25"/>
      <c r="AV19" s="25"/>
      <c r="AW19" s="25"/>
      <c r="AX19" s="25"/>
      <c r="AZ19" s="25"/>
      <c r="BA19" s="25"/>
      <c r="BC19" s="25"/>
      <c r="BD19" s="25"/>
    </row>
    <row r="20" spans="2:56" s="177" customFormat="1" ht="19.149999999999999" customHeight="1">
      <c r="B20" s="177" t="s">
        <v>283</v>
      </c>
      <c r="C20" s="331"/>
      <c r="D20" s="110">
        <v>174.73134966000001</v>
      </c>
      <c r="E20" s="110">
        <v>179.29458086999989</v>
      </c>
      <c r="F20" s="110">
        <v>176.06775387000013</v>
      </c>
      <c r="G20" s="110">
        <v>172.95839757000016</v>
      </c>
      <c r="H20" s="163">
        <v>703.05208197000024</v>
      </c>
      <c r="I20" s="178"/>
      <c r="J20" s="110">
        <v>172.75937498000002</v>
      </c>
      <c r="K20" s="110">
        <v>180.89396791000001</v>
      </c>
      <c r="L20" s="110">
        <v>183.1183424033965</v>
      </c>
      <c r="M20" s="110">
        <v>196.80585067866531</v>
      </c>
      <c r="N20" s="163">
        <v>733.57753597206192</v>
      </c>
      <c r="O20" s="178"/>
      <c r="P20" s="110">
        <v>195.47789974623211</v>
      </c>
      <c r="Q20" s="110">
        <v>186.52346225046335</v>
      </c>
      <c r="R20" s="110">
        <v>193.21963499550219</v>
      </c>
      <c r="S20" s="110">
        <v>207.13086642162563</v>
      </c>
      <c r="T20" s="163">
        <v>782.35186341382314</v>
      </c>
      <c r="U20" s="178"/>
      <c r="V20" s="110">
        <v>221.15539755532058</v>
      </c>
      <c r="W20" s="110">
        <v>228.05962699229076</v>
      </c>
      <c r="X20" s="110">
        <v>239.16693097323139</v>
      </c>
      <c r="Y20" s="110">
        <v>254.27153942650699</v>
      </c>
      <c r="Z20" s="163">
        <v>942.6534949473496</v>
      </c>
      <c r="AA20" s="178"/>
      <c r="AB20" s="110">
        <v>244.60894721274764</v>
      </c>
      <c r="AC20" s="110">
        <v>233.98806897918584</v>
      </c>
      <c r="AD20" s="110">
        <v>229.396498742906</v>
      </c>
      <c r="AE20" s="110">
        <v>232.68893148436754</v>
      </c>
      <c r="AF20" s="163">
        <v>940.68244641920705</v>
      </c>
      <c r="AG20" s="178"/>
      <c r="AH20" s="110">
        <v>238.11319008602368</v>
      </c>
      <c r="AI20" s="110">
        <v>240.61699313900039</v>
      </c>
      <c r="AJ20" s="110">
        <v>238.04694690909645</v>
      </c>
      <c r="AK20" s="110">
        <v>241.24431768471601</v>
      </c>
      <c r="AL20" s="163">
        <v>958.02144781883658</v>
      </c>
      <c r="AN20" s="110">
        <v>256.82943010361305</v>
      </c>
      <c r="AO20" s="110">
        <v>257.63766789987079</v>
      </c>
      <c r="AP20" s="110">
        <v>257.51619472755885</v>
      </c>
      <c r="AQ20" s="110">
        <v>269.18857887984507</v>
      </c>
      <c r="AR20" s="163">
        <v>1041.1718716108878</v>
      </c>
      <c r="AT20" s="110">
        <v>278.65914041902664</v>
      </c>
      <c r="AU20" s="110">
        <v>271.56178390871497</v>
      </c>
      <c r="AV20" s="110">
        <v>282.58892695718259</v>
      </c>
      <c r="AW20" s="110">
        <v>298.13708218379998</v>
      </c>
      <c r="AX20" s="163">
        <v>1130.9469334687242</v>
      </c>
      <c r="AZ20" s="110">
        <v>301.28300290487516</v>
      </c>
      <c r="BA20" s="110">
        <v>314.5880170383432</v>
      </c>
      <c r="BB20" s="19"/>
      <c r="BC20" s="110">
        <v>550.22092432774161</v>
      </c>
      <c r="BD20" s="110">
        <v>615.87101994321836</v>
      </c>
    </row>
    <row r="21" spans="2:56" s="177" customFormat="1" ht="19.149999999999999" customHeight="1">
      <c r="B21" s="177" t="s">
        <v>284</v>
      </c>
      <c r="C21" s="331"/>
      <c r="D21" s="110">
        <v>7.6340831800000002</v>
      </c>
      <c r="E21" s="110">
        <v>14.94384745</v>
      </c>
      <c r="F21" s="110">
        <v>13.986943759999999</v>
      </c>
      <c r="G21" s="110">
        <v>2.0494410700000008</v>
      </c>
      <c r="H21" s="163">
        <v>38.61431546</v>
      </c>
      <c r="I21" s="332"/>
      <c r="J21" s="110">
        <v>35.21501087</v>
      </c>
      <c r="K21" s="110">
        <v>35.600461370000005</v>
      </c>
      <c r="L21" s="110">
        <v>25.52556728955815</v>
      </c>
      <c r="M21" s="110">
        <v>51.094804675845836</v>
      </c>
      <c r="N21" s="163">
        <v>147.43584420540401</v>
      </c>
      <c r="O21" s="332"/>
      <c r="P21" s="110">
        <v>53.412527648233898</v>
      </c>
      <c r="Q21" s="110">
        <v>19.781054566164791</v>
      </c>
      <c r="R21" s="110">
        <v>27.221104013403586</v>
      </c>
      <c r="S21" s="110">
        <v>41.35013846754731</v>
      </c>
      <c r="T21" s="163">
        <v>141.7648246953496</v>
      </c>
      <c r="U21" s="178"/>
      <c r="V21" s="110">
        <v>111.03711349808766</v>
      </c>
      <c r="W21" s="110">
        <v>53.983457041896251</v>
      </c>
      <c r="X21" s="110">
        <v>31.575963462641187</v>
      </c>
      <c r="Y21" s="110">
        <v>23.953025797975091</v>
      </c>
      <c r="Z21" s="163">
        <v>220.54955980060021</v>
      </c>
      <c r="AA21" s="178"/>
      <c r="AB21" s="110">
        <v>13.667000989600121</v>
      </c>
      <c r="AC21" s="110">
        <v>1.8943345996854277</v>
      </c>
      <c r="AD21" s="110">
        <v>2.0219551105704032</v>
      </c>
      <c r="AE21" s="110">
        <v>1.7401619503062811</v>
      </c>
      <c r="AF21" s="163">
        <v>19.323452650162231</v>
      </c>
      <c r="AH21" s="110">
        <v>5.0072359000000004</v>
      </c>
      <c r="AI21" s="110">
        <v>2.6088479915447995</v>
      </c>
      <c r="AJ21" s="110">
        <v>2.7223451154615903</v>
      </c>
      <c r="AK21" s="110">
        <v>8.8868665841570937</v>
      </c>
      <c r="AL21" s="163">
        <v>19.225295591163484</v>
      </c>
      <c r="AN21" s="110">
        <v>54.424022944952497</v>
      </c>
      <c r="AO21" s="110">
        <v>39.560745501797122</v>
      </c>
      <c r="AP21" s="110">
        <v>28.207137732434202</v>
      </c>
      <c r="AQ21" s="110">
        <v>44.194728404428318</v>
      </c>
      <c r="AR21" s="163">
        <v>166.38663458361214</v>
      </c>
      <c r="AT21" s="110">
        <v>34.388397077631119</v>
      </c>
      <c r="AU21" s="110">
        <v>8.0476693731064373</v>
      </c>
      <c r="AV21" s="110">
        <v>29.282436804171542</v>
      </c>
      <c r="AW21" s="110">
        <v>43.046789838092678</v>
      </c>
      <c r="AX21" s="163">
        <v>114.76529309300177</v>
      </c>
      <c r="AZ21" s="110">
        <v>46.591220169122316</v>
      </c>
      <c r="BA21" s="110">
        <v>79.241902352693302</v>
      </c>
      <c r="BB21" s="19"/>
      <c r="BC21" s="110">
        <v>42.436066450737556</v>
      </c>
      <c r="BD21" s="110">
        <v>125.83312252181562</v>
      </c>
    </row>
    <row r="22" spans="2:56" s="198" customFormat="1" ht="19.149999999999999" customHeight="1" thickBot="1">
      <c r="B22" s="333" t="s">
        <v>47</v>
      </c>
      <c r="C22" s="330"/>
      <c r="D22" s="133">
        <v>182.36543284000001</v>
      </c>
      <c r="E22" s="133">
        <v>194.23842831999988</v>
      </c>
      <c r="F22" s="133">
        <v>190.05469763000013</v>
      </c>
      <c r="G22" s="133">
        <v>175.00783864000016</v>
      </c>
      <c r="H22" s="75">
        <v>741.66639743000019</v>
      </c>
      <c r="I22" s="250"/>
      <c r="J22" s="133">
        <v>207.97438585000003</v>
      </c>
      <c r="K22" s="133">
        <v>216.49442928000002</v>
      </c>
      <c r="L22" s="133">
        <v>208.64390969295465</v>
      </c>
      <c r="M22" s="133">
        <v>247.90065535451114</v>
      </c>
      <c r="N22" s="75">
        <v>881.01338017746593</v>
      </c>
      <c r="O22" s="250"/>
      <c r="P22" s="133">
        <v>248.890427394466</v>
      </c>
      <c r="Q22" s="133">
        <v>206.30451681662814</v>
      </c>
      <c r="R22" s="133">
        <v>220.44073900890578</v>
      </c>
      <c r="S22" s="133">
        <v>248.48100488917294</v>
      </c>
      <c r="T22" s="75">
        <v>924.11668810917286</v>
      </c>
      <c r="U22" s="250"/>
      <c r="V22" s="133">
        <v>332.19251105340823</v>
      </c>
      <c r="W22" s="133">
        <v>282.04308403418702</v>
      </c>
      <c r="X22" s="133">
        <v>270.74289443587259</v>
      </c>
      <c r="Y22" s="133">
        <v>278.22456522448209</v>
      </c>
      <c r="Z22" s="75">
        <v>1163.2030547479499</v>
      </c>
      <c r="AA22" s="250"/>
      <c r="AB22" s="133">
        <v>258.27594820234776</v>
      </c>
      <c r="AC22" s="133">
        <v>235.88240357887128</v>
      </c>
      <c r="AD22" s="133">
        <v>231.41845385347642</v>
      </c>
      <c r="AE22" s="133">
        <v>234.42909343467383</v>
      </c>
      <c r="AF22" s="75">
        <v>960.00589906936932</v>
      </c>
      <c r="AH22" s="133">
        <v>243.12042598602369</v>
      </c>
      <c r="AI22" s="133">
        <v>243.22584113054518</v>
      </c>
      <c r="AJ22" s="133">
        <v>240.76929202455804</v>
      </c>
      <c r="AK22" s="133">
        <v>250.13118426887311</v>
      </c>
      <c r="AL22" s="75">
        <v>977.24674341000002</v>
      </c>
      <c r="AN22" s="133">
        <v>311.25345304856558</v>
      </c>
      <c r="AO22" s="133">
        <v>297.19841340166789</v>
      </c>
      <c r="AP22" s="133">
        <v>285.72333245999306</v>
      </c>
      <c r="AQ22" s="133">
        <v>313.38330728427337</v>
      </c>
      <c r="AR22" s="75">
        <v>1207.5585061944998</v>
      </c>
      <c r="AT22" s="133">
        <v>313.04753749665775</v>
      </c>
      <c r="AU22" s="133">
        <v>279.60945328182146</v>
      </c>
      <c r="AV22" s="133">
        <v>311.87136376135413</v>
      </c>
      <c r="AW22" s="133">
        <v>341.18387202189251</v>
      </c>
      <c r="AX22" s="75">
        <v>1245.7122265617259</v>
      </c>
      <c r="AZ22" s="133">
        <v>347.87422307399748</v>
      </c>
      <c r="BA22" s="133">
        <v>393.82991939103647</v>
      </c>
      <c r="BB22" s="19"/>
      <c r="BC22" s="133">
        <v>592.65699077847921</v>
      </c>
      <c r="BD22" s="133">
        <v>741.70414246503401</v>
      </c>
    </row>
    <row r="23" spans="2:56" ht="19.149999999999999" customHeight="1" thickTop="1">
      <c r="V23" s="92"/>
      <c r="W23" s="92"/>
      <c r="X23" s="92"/>
      <c r="Y23" s="92"/>
      <c r="Z23" s="92"/>
      <c r="AA23" s="92"/>
      <c r="AB23" s="92"/>
    </row>
    <row r="24" spans="2:56" ht="19.149999999999999" customHeight="1">
      <c r="B24" s="334" t="s">
        <v>335</v>
      </c>
      <c r="V24" s="92"/>
      <c r="W24" s="92"/>
      <c r="X24" s="92"/>
      <c r="Y24" s="92"/>
      <c r="Z24" s="92"/>
      <c r="AA24" s="92"/>
      <c r="AB24" s="323"/>
    </row>
    <row r="25" spans="2:56" s="177" customFormat="1" ht="19.149999999999999" customHeight="1">
      <c r="B25" s="177" t="s">
        <v>337</v>
      </c>
      <c r="C25" s="331"/>
      <c r="D25" s="248">
        <v>1.46E-2</v>
      </c>
      <c r="E25" s="248">
        <v>1.46E-2</v>
      </c>
      <c r="F25" s="248">
        <v>1.46E-2</v>
      </c>
      <c r="G25" s="248">
        <v>1.44E-2</v>
      </c>
      <c r="H25" s="249">
        <v>1.4500000000000001E-2</v>
      </c>
      <c r="I25" s="248"/>
      <c r="J25" s="248">
        <v>1.41E-2</v>
      </c>
      <c r="K25" s="248">
        <v>1.4E-2</v>
      </c>
      <c r="L25" s="248">
        <v>1.3899999999999999E-2</v>
      </c>
      <c r="M25" s="248">
        <v>1.3599999999999999E-2</v>
      </c>
      <c r="N25" s="249">
        <v>1.3899999999999999E-2</v>
      </c>
      <c r="O25" s="170"/>
      <c r="P25" s="248">
        <v>1.3299999999999999E-2</v>
      </c>
      <c r="Q25" s="248">
        <v>1.32E-2</v>
      </c>
      <c r="R25" s="248">
        <v>1.34E-2</v>
      </c>
      <c r="S25" s="248">
        <v>1.37E-2</v>
      </c>
      <c r="T25" s="249">
        <v>1.34E-2</v>
      </c>
      <c r="U25" s="331"/>
      <c r="V25" s="248">
        <v>1.38E-2</v>
      </c>
      <c r="W25" s="248">
        <v>1.38E-2</v>
      </c>
      <c r="X25" s="248">
        <v>1.4200000000000001E-2</v>
      </c>
      <c r="Y25" s="248">
        <v>1.47E-2</v>
      </c>
      <c r="Z25" s="249">
        <v>1.41E-2</v>
      </c>
      <c r="AB25" s="248">
        <v>1.43E-2</v>
      </c>
      <c r="AC25" s="248">
        <v>1.4200000000000001E-2</v>
      </c>
      <c r="AD25" s="248">
        <v>1.43E-2</v>
      </c>
      <c r="AE25" s="248">
        <v>1.43E-2</v>
      </c>
      <c r="AF25" s="249">
        <v>1.43E-2</v>
      </c>
      <c r="AH25" s="248">
        <v>1.4250125040460158E-2</v>
      </c>
      <c r="AI25" s="248">
        <v>1.4335492398910221E-2</v>
      </c>
      <c r="AJ25" s="248">
        <v>1.4348812657668988E-2</v>
      </c>
      <c r="AK25" s="248">
        <v>1.4341698130909269E-2</v>
      </c>
      <c r="AL25" s="249">
        <v>1.4333126034093488E-2</v>
      </c>
      <c r="AN25" s="248">
        <v>1.4250517543645968E-2</v>
      </c>
      <c r="AO25" s="248">
        <v>1.4235517834172193E-2</v>
      </c>
      <c r="AP25" s="248">
        <v>1.4200000000000001E-2</v>
      </c>
      <c r="AQ25" s="248">
        <v>1.4317764912051983E-2</v>
      </c>
      <c r="AR25" s="249">
        <v>1.4266216930492577E-2</v>
      </c>
      <c r="AT25" s="125">
        <v>1.4357950644637896E-2</v>
      </c>
      <c r="AU25" s="125">
        <v>1.4002552492148148E-2</v>
      </c>
      <c r="AV25" s="125">
        <v>1.4043875368355243E-2</v>
      </c>
      <c r="AW25" s="248">
        <v>1.4102274923814223E-2</v>
      </c>
      <c r="AX25" s="249">
        <v>1.4127688730279883E-2</v>
      </c>
      <c r="AZ25" s="125">
        <v>1.4293005016236714E-2</v>
      </c>
      <c r="BA25" s="125">
        <v>1.4437961764785916E-2</v>
      </c>
      <c r="BB25" s="19"/>
      <c r="BC25" s="248">
        <v>1.4179887838528291E-2</v>
      </c>
      <c r="BD25" s="125">
        <v>1.4367622672204712E-2</v>
      </c>
    </row>
    <row r="26" spans="2:56" s="177" customFormat="1" ht="19.149999999999999" customHeight="1">
      <c r="B26" s="177" t="s">
        <v>336</v>
      </c>
      <c r="C26" s="331"/>
      <c r="D26" s="248" t="s">
        <v>344</v>
      </c>
      <c r="E26" s="248" t="s">
        <v>344</v>
      </c>
      <c r="F26" s="248" t="s">
        <v>344</v>
      </c>
      <c r="G26" s="248" t="s">
        <v>344</v>
      </c>
      <c r="H26" s="335">
        <v>1.4757982539245958E-2</v>
      </c>
      <c r="I26" s="331"/>
      <c r="J26" s="248" t="s">
        <v>344</v>
      </c>
      <c r="K26" s="248" t="s">
        <v>344</v>
      </c>
      <c r="L26" s="248" t="s">
        <v>344</v>
      </c>
      <c r="M26" s="248" t="s">
        <v>344</v>
      </c>
      <c r="N26" s="335">
        <v>1.3994824551667064E-2</v>
      </c>
      <c r="O26" s="331"/>
      <c r="P26" s="248" t="s">
        <v>344</v>
      </c>
      <c r="Q26" s="248" t="s">
        <v>344</v>
      </c>
      <c r="R26" s="248" t="s">
        <v>344</v>
      </c>
      <c r="S26" s="248" t="s">
        <v>344</v>
      </c>
      <c r="T26" s="335">
        <v>1.3297303348377516E-2</v>
      </c>
      <c r="U26" s="331"/>
      <c r="V26" s="248" t="s">
        <v>344</v>
      </c>
      <c r="W26" s="248" t="s">
        <v>344</v>
      </c>
      <c r="X26" s="248" t="s">
        <v>344</v>
      </c>
      <c r="Y26" s="248" t="s">
        <v>344</v>
      </c>
      <c r="Z26" s="335">
        <v>1.4E-2</v>
      </c>
      <c r="AA26" s="302"/>
      <c r="AB26" s="248">
        <v>1.4196288951429242E-2</v>
      </c>
      <c r="AC26" s="248">
        <v>1.4069599886599215E-2</v>
      </c>
      <c r="AD26" s="248">
        <v>1.4344451643370611E-2</v>
      </c>
      <c r="AE26" s="248">
        <v>1.4211766003719267E-2</v>
      </c>
      <c r="AF26" s="335">
        <v>1.420466911267384E-2</v>
      </c>
      <c r="AH26" s="248">
        <v>1.4021025447314204E-2</v>
      </c>
      <c r="AI26" s="248">
        <v>1.4047710972542206E-2</v>
      </c>
      <c r="AJ26" s="248">
        <v>1.3995830770625229E-2</v>
      </c>
      <c r="AK26" s="248">
        <v>1.3882054665348942E-2</v>
      </c>
      <c r="AL26" s="335">
        <v>1.3986321523256264E-2</v>
      </c>
      <c r="AN26" s="248">
        <v>1.3740039629791126E-2</v>
      </c>
      <c r="AO26" s="248">
        <v>1.3723298641313164E-2</v>
      </c>
      <c r="AP26" s="248">
        <v>1.3741094096305981E-2</v>
      </c>
      <c r="AQ26" s="248">
        <v>1.3798803140227531E-2</v>
      </c>
      <c r="AR26" s="335">
        <v>1.3751426063250952E-2</v>
      </c>
      <c r="AT26" s="125">
        <v>1.3838268381166105E-2</v>
      </c>
      <c r="AU26" s="125">
        <v>1.3510708780575486E-2</v>
      </c>
      <c r="AV26" s="125">
        <v>1.3504399096450527E-2</v>
      </c>
      <c r="AW26" s="248">
        <v>1.3540510261877112E-2</v>
      </c>
      <c r="AX26" s="249">
        <v>1.3598658093305564E-2</v>
      </c>
      <c r="AZ26" s="125">
        <v>1.3676978341533912E-2</v>
      </c>
      <c r="BA26" s="125">
        <v>1.3795367449445034E-2</v>
      </c>
      <c r="BB26" s="19"/>
      <c r="BC26" s="125">
        <v>1.3674086487411285E-2</v>
      </c>
      <c r="BD26" s="125">
        <v>1.3738192297325121E-2</v>
      </c>
    </row>
    <row r="27" spans="2:56" s="177" customFormat="1" ht="19.149999999999999" customHeight="1">
      <c r="B27" s="196" t="s">
        <v>373</v>
      </c>
      <c r="C27" s="331"/>
      <c r="D27" s="197">
        <v>1.0150183890508249E-3</v>
      </c>
      <c r="E27" s="197">
        <v>1.1825813630206659E-3</v>
      </c>
      <c r="F27" s="197">
        <v>8.5331193914601599E-4</v>
      </c>
      <c r="G27" s="197">
        <v>1.0388020308991922E-3</v>
      </c>
      <c r="H27" s="303">
        <v>1.0217919405019643E-3</v>
      </c>
      <c r="I27" s="331"/>
      <c r="J27" s="197">
        <v>9.6138262408506584E-4</v>
      </c>
      <c r="K27" s="197">
        <v>1.147547470542786E-3</v>
      </c>
      <c r="L27" s="197">
        <v>9.4670044694519025E-4</v>
      </c>
      <c r="M27" s="197">
        <v>1.3156445777600869E-3</v>
      </c>
      <c r="N27" s="303">
        <v>1.0964359964197286E-3</v>
      </c>
      <c r="O27" s="331"/>
      <c r="P27" s="197">
        <v>1.376986676676737E-3</v>
      </c>
      <c r="Q27" s="197">
        <v>1.1701117654411889E-3</v>
      </c>
      <c r="R27" s="197">
        <v>8.9240897960051759E-4</v>
      </c>
      <c r="S27" s="197">
        <v>1.190197633956853E-3</v>
      </c>
      <c r="T27" s="303">
        <v>1.1565096206696531E-3</v>
      </c>
      <c r="U27" s="331"/>
      <c r="V27" s="197">
        <v>1.3719642502933525E-3</v>
      </c>
      <c r="W27" s="197">
        <v>1.3256968608956162E-3</v>
      </c>
      <c r="X27" s="197">
        <v>1.1494281933841252E-3</v>
      </c>
      <c r="Y27" s="197">
        <v>1.3029286779608019E-3</v>
      </c>
      <c r="Z27" s="303">
        <v>1.2856564499550683E-3</v>
      </c>
      <c r="AA27" s="302"/>
      <c r="AB27" s="197">
        <v>1.2255134823590224E-3</v>
      </c>
      <c r="AC27" s="197">
        <v>1.0512764848112405E-3</v>
      </c>
      <c r="AD27" s="197">
        <v>8.6061495037587684E-4</v>
      </c>
      <c r="AE27" s="197">
        <v>1.2531399190284704E-3</v>
      </c>
      <c r="AF27" s="303">
        <v>1.0983080629926947E-3</v>
      </c>
      <c r="AH27" s="197">
        <v>1.3455713350213228E-3</v>
      </c>
      <c r="AI27" s="197">
        <v>1.3399710615397201E-3</v>
      </c>
      <c r="AJ27" s="197">
        <v>1.0463455209691497E-3</v>
      </c>
      <c r="AK27" s="197">
        <v>1.3259540325788611E-3</v>
      </c>
      <c r="AL27" s="303">
        <v>1.2630887056038634E-3</v>
      </c>
      <c r="AN27" s="197">
        <v>1.5847476352373404E-3</v>
      </c>
      <c r="AO27" s="197">
        <v>1.3602423265945598E-3</v>
      </c>
      <c r="AP27" s="197">
        <v>1.1155092302712606E-3</v>
      </c>
      <c r="AQ27" s="197">
        <v>1.2497720989667874E-3</v>
      </c>
      <c r="AR27" s="303">
        <v>1.323310734386482E-3</v>
      </c>
      <c r="AT27" s="396">
        <v>1.479818133195164E-3</v>
      </c>
      <c r="AU27" s="396">
        <v>1.4100958511101701E-3</v>
      </c>
      <c r="AV27" s="396">
        <v>1.322424576482258E-3</v>
      </c>
      <c r="AW27" s="197">
        <v>1.5303976474934852E-3</v>
      </c>
      <c r="AX27" s="389">
        <v>1.4364589082429926E-3</v>
      </c>
      <c r="AZ27" s="396">
        <v>1.5849744091199825E-3</v>
      </c>
      <c r="BA27" s="396">
        <v>1.5763385048375798E-3</v>
      </c>
      <c r="BB27" s="19"/>
      <c r="BC27" s="197">
        <v>1.4447382789859358E-3</v>
      </c>
      <c r="BD27" s="197">
        <v>1.5806964376998047E-3</v>
      </c>
    </row>
  </sheetData>
  <hyperlinks>
    <hyperlink ref="A1" location="Index!A1" display="Index" xr:uid="{5525ABE2-450C-48A5-99BC-4313D7D63F74}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4EC9-13C0-46E4-816F-980107644FEB}">
  <sheetPr codeName="Foglio6"/>
  <dimension ref="A1:BD27"/>
  <sheetViews>
    <sheetView zoomScale="80" zoomScaleNormal="80" workbookViewId="0">
      <pane xSplit="3" ySplit="5" topLeftCell="D6" activePane="bottomRight" state="frozen"/>
      <selection activeCell="AW14" sqref="AW14"/>
      <selection pane="topRight" activeCell="AW14" sqref="AW14"/>
      <selection pane="bottomLeft" activeCell="AW14" sqref="AW14"/>
      <selection pane="bottomRight"/>
    </sheetView>
  </sheetViews>
  <sheetFormatPr defaultColWidth="9.28515625" defaultRowHeight="15" customHeight="1" outlineLevelCol="1"/>
  <cols>
    <col min="1" max="1" width="1.28515625" style="214" customWidth="1"/>
    <col min="2" max="2" width="40.5703125" style="214" customWidth="1"/>
    <col min="3" max="3" width="2.42578125" style="59" customWidth="1"/>
    <col min="4" max="7" width="9.28515625" style="59" hidden="1" customWidth="1" outlineLevel="1"/>
    <col min="8" max="8" width="9.28515625" style="59" customWidth="1" collapsed="1"/>
    <col min="9" max="9" width="2" style="59" customWidth="1"/>
    <col min="10" max="13" width="9.28515625" style="59" hidden="1" customWidth="1" outlineLevel="1"/>
    <col min="14" max="14" width="9.28515625" style="59" customWidth="1" collapsed="1"/>
    <col min="15" max="15" width="2" style="59" customWidth="1"/>
    <col min="16" max="18" width="9.28515625" style="214" hidden="1" customWidth="1" outlineLevel="1"/>
    <col min="19" max="19" width="9.28515625" style="59" hidden="1" customWidth="1" outlineLevel="1"/>
    <col min="20" max="20" width="9.28515625" style="59" customWidth="1" collapsed="1"/>
    <col min="21" max="21" width="2" style="59" customWidth="1"/>
    <col min="22" max="25" width="9.28515625" style="59" hidden="1" customWidth="1" outlineLevel="1"/>
    <col min="26" max="26" width="9.28515625" style="59" customWidth="1" collapsed="1"/>
    <col min="27" max="27" width="2" style="214" customWidth="1"/>
    <col min="28" max="29" width="9.28515625" style="214" hidden="1" customWidth="1" outlineLevel="1"/>
    <col min="30" max="31" width="9.7109375" style="214" hidden="1" customWidth="1" outlineLevel="1"/>
    <col min="32" max="32" width="9.7109375" style="214" customWidth="1" collapsed="1"/>
    <col min="33" max="33" width="2" style="214" customWidth="1"/>
    <col min="34" max="37" width="9.28515625" style="214" hidden="1" customWidth="1" outlineLevel="1"/>
    <col min="38" max="38" width="9.7109375" style="214" customWidth="1" collapsed="1"/>
    <col min="39" max="39" width="2" style="214" customWidth="1"/>
    <col min="40" max="43" width="9.28515625" style="214" hidden="1" customWidth="1" outlineLevel="1"/>
    <col min="44" max="44" width="9.7109375" style="214" customWidth="1" collapsed="1"/>
    <col min="45" max="45" width="2" style="214" customWidth="1"/>
    <col min="46" max="47" width="0" style="214" hidden="1" customWidth="1" outlineLevel="1"/>
    <col min="48" max="49" width="9.28515625" style="214" hidden="1" customWidth="1" outlineLevel="1"/>
    <col min="50" max="50" width="9.7109375" style="214" customWidth="1" collapsed="1"/>
    <col min="51" max="51" width="2" style="214" customWidth="1"/>
    <col min="52" max="53" width="9.28515625" style="214"/>
    <col min="54" max="54" width="5.42578125" style="214" customWidth="1"/>
    <col min="55" max="16384" width="9.28515625" style="214"/>
  </cols>
  <sheetData>
    <row r="1" spans="1:56" ht="14.1" customHeight="1">
      <c r="A1" s="18" t="s">
        <v>98</v>
      </c>
    </row>
    <row r="2" spans="1:56" ht="14.1" customHeight="1">
      <c r="A2" s="18"/>
    </row>
    <row r="3" spans="1:56" ht="20.25" customHeight="1">
      <c r="B3" s="7" t="s">
        <v>44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S3" s="11"/>
      <c r="T3" s="11"/>
      <c r="U3" s="11"/>
      <c r="V3" s="11"/>
      <c r="W3" s="11"/>
      <c r="X3" s="11"/>
      <c r="Y3" s="11"/>
      <c r="Z3" s="11"/>
    </row>
    <row r="4" spans="1:56" ht="11.25" customHeight="1" thickBot="1">
      <c r="B4" s="87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S4" s="11"/>
      <c r="T4" s="11"/>
      <c r="U4" s="11"/>
      <c r="V4" s="11"/>
      <c r="W4" s="11"/>
      <c r="X4" s="11"/>
      <c r="Y4" s="11"/>
      <c r="Z4" s="11"/>
      <c r="AL4" s="214" t="s">
        <v>363</v>
      </c>
    </row>
    <row r="5" spans="1:56" ht="19.149999999999999" customHeight="1">
      <c r="A5" s="60"/>
      <c r="B5" s="63" t="s">
        <v>156</v>
      </c>
      <c r="C5" s="11"/>
      <c r="D5" s="88" t="s">
        <v>71</v>
      </c>
      <c r="E5" s="215" t="s">
        <v>72</v>
      </c>
      <c r="F5" s="215" t="s">
        <v>73</v>
      </c>
      <c r="G5" s="215" t="s">
        <v>74</v>
      </c>
      <c r="H5" s="107" t="s">
        <v>181</v>
      </c>
      <c r="I5" s="11"/>
      <c r="J5" s="88" t="s">
        <v>64</v>
      </c>
      <c r="K5" s="215" t="s">
        <v>63</v>
      </c>
      <c r="L5" s="215" t="s">
        <v>66</v>
      </c>
      <c r="M5" s="215" t="s">
        <v>68</v>
      </c>
      <c r="N5" s="107" t="s">
        <v>145</v>
      </c>
      <c r="O5" s="11"/>
      <c r="P5" s="88" t="s">
        <v>77</v>
      </c>
      <c r="Q5" s="215" t="s">
        <v>80</v>
      </c>
      <c r="R5" s="215" t="s">
        <v>86</v>
      </c>
      <c r="S5" s="215" t="s">
        <v>88</v>
      </c>
      <c r="T5" s="107" t="s">
        <v>140</v>
      </c>
      <c r="U5" s="11"/>
      <c r="V5" s="88" t="s">
        <v>90</v>
      </c>
      <c r="W5" s="215" t="s">
        <v>93</v>
      </c>
      <c r="X5" s="215" t="s">
        <v>95</v>
      </c>
      <c r="Y5" s="215" t="s">
        <v>96</v>
      </c>
      <c r="Z5" s="107" t="s">
        <v>142</v>
      </c>
      <c r="AB5" s="215" t="s">
        <v>192</v>
      </c>
      <c r="AC5" s="215" t="s">
        <v>205</v>
      </c>
      <c r="AD5" s="215" t="s">
        <v>206</v>
      </c>
      <c r="AE5" s="215" t="s">
        <v>207</v>
      </c>
      <c r="AF5" s="107" t="s">
        <v>196</v>
      </c>
      <c r="AH5" s="215" t="s">
        <v>255</v>
      </c>
      <c r="AI5" s="215" t="s">
        <v>263</v>
      </c>
      <c r="AJ5" s="215" t="s">
        <v>267</v>
      </c>
      <c r="AK5" s="215" t="s">
        <v>277</v>
      </c>
      <c r="AL5" s="107" t="s">
        <v>276</v>
      </c>
      <c r="AN5" s="17" t="s">
        <v>294</v>
      </c>
      <c r="AO5" s="17" t="s">
        <v>354</v>
      </c>
      <c r="AP5" s="17" t="s">
        <v>358</v>
      </c>
      <c r="AQ5" s="17" t="s">
        <v>361</v>
      </c>
      <c r="AR5" s="107" t="s">
        <v>362</v>
      </c>
      <c r="AT5" s="17" t="s">
        <v>369</v>
      </c>
      <c r="AU5" s="17" t="s">
        <v>376</v>
      </c>
      <c r="AV5" s="17" t="s">
        <v>380</v>
      </c>
      <c r="AW5" s="17" t="s">
        <v>384</v>
      </c>
      <c r="AX5" s="107" t="s">
        <v>385</v>
      </c>
      <c r="AZ5" s="107" t="s">
        <v>390</v>
      </c>
      <c r="BA5" s="107" t="s">
        <v>398</v>
      </c>
      <c r="BC5" s="107" t="s">
        <v>377</v>
      </c>
      <c r="BD5" s="107" t="s">
        <v>399</v>
      </c>
    </row>
    <row r="6" spans="1:56" ht="19.149999999999999" customHeight="1">
      <c r="B6" s="2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B6" s="11"/>
      <c r="AC6" s="11"/>
      <c r="AD6" s="11"/>
      <c r="AE6" s="11"/>
      <c r="AF6" s="11"/>
      <c r="AH6" s="11"/>
      <c r="AI6" s="11"/>
      <c r="AJ6" s="11"/>
      <c r="AK6" s="11"/>
      <c r="AL6" s="11"/>
      <c r="AN6" s="11"/>
      <c r="AO6" s="11"/>
      <c r="AP6" s="11"/>
      <c r="AQ6" s="11"/>
      <c r="AR6" s="11"/>
      <c r="AT6" s="11"/>
      <c r="AU6" s="11"/>
      <c r="AV6" s="11"/>
      <c r="AW6" s="11"/>
      <c r="AX6" s="11"/>
      <c r="AZ6" s="11"/>
      <c r="BA6" s="11"/>
      <c r="BC6" s="11"/>
      <c r="BD6" s="11"/>
    </row>
    <row r="7" spans="1:56" ht="19.149999999999999" customHeight="1">
      <c r="B7" s="8" t="s">
        <v>309</v>
      </c>
      <c r="C7" s="329"/>
      <c r="D7" s="110">
        <v>-85.893000000000001</v>
      </c>
      <c r="E7" s="110">
        <v>-94.69</v>
      </c>
      <c r="F7" s="110">
        <v>-89.19598993999999</v>
      </c>
      <c r="G7" s="110">
        <v>-65.652779150000001</v>
      </c>
      <c r="H7" s="73">
        <v>-335.43176908999999</v>
      </c>
      <c r="I7" s="329"/>
      <c r="J7" s="110">
        <v>-84.651105479999998</v>
      </c>
      <c r="K7" s="110">
        <v>-87.776069960000001</v>
      </c>
      <c r="L7" s="110">
        <v>-86.274703309938957</v>
      </c>
      <c r="M7" s="110">
        <v>-92.007104762049053</v>
      </c>
      <c r="N7" s="73">
        <v>-350.70898351198798</v>
      </c>
      <c r="O7" s="329"/>
      <c r="P7" s="110">
        <v>-92.861808379986371</v>
      </c>
      <c r="Q7" s="110">
        <v>-88.218224609327734</v>
      </c>
      <c r="R7" s="110">
        <v>-90.532757932787703</v>
      </c>
      <c r="S7" s="110">
        <v>-98.924838457407262</v>
      </c>
      <c r="T7" s="73">
        <v>-370.53762937950904</v>
      </c>
      <c r="U7" s="329"/>
      <c r="V7" s="110">
        <v>-103.79383765661763</v>
      </c>
      <c r="W7" s="110">
        <v>-106.4785897164636</v>
      </c>
      <c r="X7" s="110">
        <v>-110.53312442741759</v>
      </c>
      <c r="Y7" s="110">
        <v>-119.4935526628862</v>
      </c>
      <c r="Z7" s="73">
        <v>-440.29910446338505</v>
      </c>
      <c r="AB7" s="110">
        <v>-110.10687929756629</v>
      </c>
      <c r="AC7" s="110">
        <v>-108.96582216187582</v>
      </c>
      <c r="AD7" s="110">
        <v>-104.39508780654123</v>
      </c>
      <c r="AE7" s="110">
        <v>-108.5568700496101</v>
      </c>
      <c r="AF7" s="73">
        <v>-432.02465931559345</v>
      </c>
      <c r="AH7" s="110">
        <v>-108.5102234062486</v>
      </c>
      <c r="AI7" s="110">
        <v>-112.73106559545882</v>
      </c>
      <c r="AJ7" s="110">
        <v>-104.99444505234499</v>
      </c>
      <c r="AK7" s="110">
        <v>-113.64226727594772</v>
      </c>
      <c r="AL7" s="73">
        <v>-439.87800133000007</v>
      </c>
      <c r="AN7" s="110">
        <v>-119.02846553444161</v>
      </c>
      <c r="AO7" s="110">
        <v>-122.85184492298224</v>
      </c>
      <c r="AP7" s="110">
        <v>-118.4441581202519</v>
      </c>
      <c r="AQ7" s="110">
        <v>-126.46958542883645</v>
      </c>
      <c r="AR7" s="73">
        <v>-486.79405400651217</v>
      </c>
      <c r="AT7" s="110">
        <v>-131.17451808925469</v>
      </c>
      <c r="AU7" s="110">
        <v>-127.65807897718273</v>
      </c>
      <c r="AV7" s="110">
        <v>-129.16967107463429</v>
      </c>
      <c r="AW7" s="110">
        <v>-136.26693967795913</v>
      </c>
      <c r="AX7" s="73">
        <v>-524.26920781903084</v>
      </c>
      <c r="AY7" s="198"/>
      <c r="AZ7" s="110">
        <v>-140.32637659901218</v>
      </c>
      <c r="BA7" s="110">
        <v>-141.80755245283208</v>
      </c>
      <c r="BB7" s="198"/>
      <c r="BC7" s="110">
        <v>-258.83259706643742</v>
      </c>
      <c r="BD7" s="110">
        <v>-282.13392905184423</v>
      </c>
    </row>
    <row r="8" spans="1:56" s="201" customFormat="1" ht="19.149999999999999" customHeight="1">
      <c r="B8" s="336" t="s">
        <v>310</v>
      </c>
      <c r="C8" s="337"/>
      <c r="D8" s="253">
        <v>-64.070999999999998</v>
      </c>
      <c r="E8" s="253">
        <v>-63.258000000000003</v>
      </c>
      <c r="F8" s="253">
        <v>-61.587751489999988</v>
      </c>
      <c r="G8" s="253">
        <v>-61.985829150000001</v>
      </c>
      <c r="H8" s="254">
        <v>-250.90258064</v>
      </c>
      <c r="I8" s="337"/>
      <c r="J8" s="253">
        <v>-64.994095049999999</v>
      </c>
      <c r="K8" s="253">
        <v>-65.787670010000014</v>
      </c>
      <c r="L8" s="253">
        <v>-66.030081309938964</v>
      </c>
      <c r="M8" s="253">
        <v>-70.718872682049039</v>
      </c>
      <c r="N8" s="254">
        <v>-267.530719051988</v>
      </c>
      <c r="O8" s="337"/>
      <c r="P8" s="253">
        <v>-71.375859129986367</v>
      </c>
      <c r="Q8" s="253">
        <v>-66.779309379327742</v>
      </c>
      <c r="R8" s="253">
        <v>-68.485723152787699</v>
      </c>
      <c r="S8" s="253">
        <v>-74.808398697407256</v>
      </c>
      <c r="T8" s="254">
        <v>-281.44929035950906</v>
      </c>
      <c r="U8" s="337"/>
      <c r="V8" s="253">
        <v>-81.024699106617618</v>
      </c>
      <c r="W8" s="253">
        <v>-82.262284196463611</v>
      </c>
      <c r="X8" s="253">
        <v>-83.560008137417583</v>
      </c>
      <c r="Y8" s="253">
        <v>-90.07200657288621</v>
      </c>
      <c r="Z8" s="254">
        <v>-336.91899801338502</v>
      </c>
      <c r="AB8" s="253">
        <v>-85.669733467566289</v>
      </c>
      <c r="AC8" s="253">
        <v>-83.402836131875816</v>
      </c>
      <c r="AD8" s="253">
        <v>-79.450130116541217</v>
      </c>
      <c r="AE8" s="253">
        <v>-81.026867609610093</v>
      </c>
      <c r="AF8" s="254">
        <v>-329.54956732559344</v>
      </c>
      <c r="AH8" s="253">
        <v>-84.624074266248599</v>
      </c>
      <c r="AI8" s="253">
        <v>-86.865575765458814</v>
      </c>
      <c r="AJ8" s="253">
        <v>-83.036609472344978</v>
      </c>
      <c r="AK8" s="253">
        <v>-85.721075615947711</v>
      </c>
      <c r="AL8" s="254">
        <v>-340.24733512000012</v>
      </c>
      <c r="AN8" s="253">
        <v>-93.93703163444161</v>
      </c>
      <c r="AO8" s="253">
        <v>-95.349423872982243</v>
      </c>
      <c r="AP8" s="253">
        <v>-91.873180760251898</v>
      </c>
      <c r="AQ8" s="253">
        <v>-97.224973018836451</v>
      </c>
      <c r="AR8" s="254">
        <v>-378.38460928651222</v>
      </c>
      <c r="AT8" s="253">
        <v>-100.33428601925469</v>
      </c>
      <c r="AU8" s="253">
        <v>-97.436565367182752</v>
      </c>
      <c r="AV8" s="253">
        <v>-98.888680234634293</v>
      </c>
      <c r="AW8" s="253">
        <v>-103.03361743795911</v>
      </c>
      <c r="AX8" s="254">
        <v>-399.69314905903087</v>
      </c>
      <c r="AY8" s="177"/>
      <c r="AZ8" s="253">
        <v>-108.84995398589425</v>
      </c>
      <c r="BA8" s="253">
        <v>-111.74160379283205</v>
      </c>
      <c r="BB8" s="177"/>
      <c r="BC8" s="253">
        <v>-197.77085138643744</v>
      </c>
      <c r="BD8" s="253">
        <v>-220.5915577787263</v>
      </c>
    </row>
    <row r="9" spans="1:56" s="201" customFormat="1" ht="19.149999999999999" customHeight="1">
      <c r="B9" s="336" t="s">
        <v>311</v>
      </c>
      <c r="C9" s="337"/>
      <c r="D9" s="253">
        <v>-21.821999999999999</v>
      </c>
      <c r="E9" s="253">
        <v>-31.431999999999999</v>
      </c>
      <c r="F9" s="253">
        <v>-27.608000000000001</v>
      </c>
      <c r="G9" s="253">
        <v>-3.6669499999999999</v>
      </c>
      <c r="H9" s="254">
        <v>-84.528949999999995</v>
      </c>
      <c r="I9" s="337"/>
      <c r="J9" s="253">
        <v>-19.65701043</v>
      </c>
      <c r="K9" s="253">
        <v>-21.988399949999994</v>
      </c>
      <c r="L9" s="253">
        <v>-20.244622</v>
      </c>
      <c r="M9" s="253">
        <v>-21.288232080000014</v>
      </c>
      <c r="N9" s="254">
        <v>-83.178264460000008</v>
      </c>
      <c r="O9" s="337"/>
      <c r="P9" s="253">
        <v>-21.485949250000001</v>
      </c>
      <c r="Q9" s="253">
        <v>-21.438915229999996</v>
      </c>
      <c r="R9" s="253">
        <v>-22.047034780000008</v>
      </c>
      <c r="S9" s="253">
        <v>-24.116439760000009</v>
      </c>
      <c r="T9" s="254">
        <v>-89.088339020000006</v>
      </c>
      <c r="U9" s="337"/>
      <c r="V9" s="253">
        <v>-22.769138550000001</v>
      </c>
      <c r="W9" s="253">
        <v>-24.216305519999999</v>
      </c>
      <c r="X9" s="253">
        <v>-26.973116290000007</v>
      </c>
      <c r="Y9" s="253">
        <v>-29.421546089999985</v>
      </c>
      <c r="Z9" s="254">
        <v>-103.38010645</v>
      </c>
      <c r="AB9" s="253">
        <v>-24.437145830000002</v>
      </c>
      <c r="AC9" s="253">
        <v>-25.562986030000001</v>
      </c>
      <c r="AD9" s="253">
        <v>-24.944957690000003</v>
      </c>
      <c r="AE9" s="253">
        <v>-27.530002439999997</v>
      </c>
      <c r="AF9" s="254">
        <v>-102.47509199000001</v>
      </c>
      <c r="AH9" s="253">
        <v>-23.886149140000001</v>
      </c>
      <c r="AI9" s="253">
        <v>-25.865489830000001</v>
      </c>
      <c r="AJ9" s="253">
        <v>-21.957835580000001</v>
      </c>
      <c r="AK9" s="253">
        <v>-27.921191660000005</v>
      </c>
      <c r="AL9" s="254">
        <v>-99.630666210000015</v>
      </c>
      <c r="AN9" s="253">
        <v>-25.091433899999998</v>
      </c>
      <c r="AO9" s="253">
        <v>-27.502421049999999</v>
      </c>
      <c r="AP9" s="253">
        <v>-26.570977360000008</v>
      </c>
      <c r="AQ9" s="253">
        <v>-29.244612410000002</v>
      </c>
      <c r="AR9" s="254">
        <v>-108.40944472000001</v>
      </c>
      <c r="AT9" s="253">
        <v>-30.840232069999999</v>
      </c>
      <c r="AU9" s="253">
        <v>-30.221513609999995</v>
      </c>
      <c r="AV9" s="253">
        <v>-30.280990840000001</v>
      </c>
      <c r="AW9" s="253">
        <v>-33.233322240000014</v>
      </c>
      <c r="AX9" s="254">
        <v>-124.57605876000001</v>
      </c>
      <c r="AY9" s="177"/>
      <c r="AZ9" s="253">
        <v>-31.476422530000004</v>
      </c>
      <c r="BA9" s="253">
        <v>-30.065948659999989</v>
      </c>
      <c r="BB9" s="177"/>
      <c r="BC9" s="253">
        <v>-61.061745679999994</v>
      </c>
      <c r="BD9" s="253">
        <v>-61.542371189999997</v>
      </c>
    </row>
    <row r="10" spans="1:56" ht="6.75" customHeight="1">
      <c r="B10" s="338"/>
      <c r="C10" s="329"/>
      <c r="D10" s="110"/>
      <c r="E10" s="110"/>
      <c r="F10" s="110"/>
      <c r="G10" s="110"/>
      <c r="H10" s="73"/>
      <c r="I10" s="329"/>
      <c r="J10" s="329"/>
      <c r="K10" s="110"/>
      <c r="L10" s="110"/>
      <c r="M10" s="110"/>
      <c r="N10" s="73"/>
      <c r="O10" s="329"/>
      <c r="P10" s="329"/>
      <c r="Q10" s="329"/>
      <c r="R10" s="329"/>
      <c r="S10" s="110"/>
      <c r="T10" s="73"/>
      <c r="U10" s="329"/>
      <c r="V10" s="329"/>
      <c r="W10" s="329"/>
      <c r="X10" s="329"/>
      <c r="Y10" s="329"/>
      <c r="Z10" s="73"/>
      <c r="AB10" s="329"/>
      <c r="AC10" s="329"/>
      <c r="AD10" s="329"/>
      <c r="AE10" s="329"/>
      <c r="AF10" s="73"/>
      <c r="AH10" s="110"/>
      <c r="AI10" s="110"/>
      <c r="AJ10" s="110"/>
      <c r="AK10" s="110"/>
      <c r="AL10" s="73"/>
      <c r="AN10" s="110"/>
      <c r="AO10" s="110"/>
      <c r="AP10" s="110"/>
      <c r="AQ10" s="110"/>
      <c r="AR10" s="73"/>
      <c r="AT10" s="110"/>
      <c r="AU10" s="110"/>
      <c r="AV10" s="110"/>
      <c r="AW10" s="110"/>
      <c r="AX10" s="73"/>
      <c r="AY10" s="198"/>
      <c r="AZ10" s="110"/>
      <c r="BA10" s="110"/>
      <c r="BB10" s="392"/>
      <c r="BC10" s="110"/>
      <c r="BD10" s="110"/>
    </row>
    <row r="11" spans="1:56" ht="19.149999999999999" customHeight="1">
      <c r="B11" s="8" t="s">
        <v>45</v>
      </c>
      <c r="C11" s="76"/>
      <c r="D11" s="110">
        <v>-10.840999999999999</v>
      </c>
      <c r="E11" s="110">
        <v>-10.436999999999999</v>
      </c>
      <c r="F11" s="110">
        <v>-10.07</v>
      </c>
      <c r="G11" s="110">
        <v>-9.5649999999999995</v>
      </c>
      <c r="H11" s="73">
        <v>-40.912999999999997</v>
      </c>
      <c r="I11" s="76"/>
      <c r="J11" s="110">
        <v>-9.6106530400000008</v>
      </c>
      <c r="K11" s="110">
        <v>-9.3571477600000126</v>
      </c>
      <c r="L11" s="110">
        <v>-10.230176103595918</v>
      </c>
      <c r="M11" s="110">
        <v>-11.3297034374137</v>
      </c>
      <c r="N11" s="73">
        <v>-40.527680341009628</v>
      </c>
      <c r="O11" s="76"/>
      <c r="P11" s="110">
        <v>-11.494930752044299</v>
      </c>
      <c r="Q11" s="110">
        <v>-11.21388074510064</v>
      </c>
      <c r="R11" s="110">
        <v>-11.049397580753242</v>
      </c>
      <c r="S11" s="110">
        <v>-11.791164834252539</v>
      </c>
      <c r="T11" s="73">
        <v>-45.54937391215072</v>
      </c>
      <c r="U11" s="76"/>
      <c r="V11" s="110">
        <v>-13.222250109999997</v>
      </c>
      <c r="W11" s="110">
        <v>-13.299947249999995</v>
      </c>
      <c r="X11" s="110">
        <v>-14.613551730000019</v>
      </c>
      <c r="Y11" s="110">
        <v>-14.459206099999989</v>
      </c>
      <c r="Z11" s="73">
        <v>-55.59495519</v>
      </c>
      <c r="AB11" s="110">
        <v>-14.537926639999991</v>
      </c>
      <c r="AC11" s="110">
        <v>-13.600996040000027</v>
      </c>
      <c r="AD11" s="110">
        <v>-13.00005945</v>
      </c>
      <c r="AE11" s="110">
        <v>-13.507170429999968</v>
      </c>
      <c r="AF11" s="73">
        <v>-54.646152559999983</v>
      </c>
      <c r="AH11" s="110">
        <v>-13.870080359999999</v>
      </c>
      <c r="AI11" s="110">
        <v>-14.885826590000001</v>
      </c>
      <c r="AJ11" s="110">
        <v>-15.390505200000014</v>
      </c>
      <c r="AK11" s="110">
        <v>-14.655187009999993</v>
      </c>
      <c r="AL11" s="73">
        <v>-58.801599160000009</v>
      </c>
      <c r="AN11" s="110">
        <v>-15.907219749999996</v>
      </c>
      <c r="AO11" s="110">
        <v>-16.02142138702888</v>
      </c>
      <c r="AP11" s="110">
        <v>-16.146176860769767</v>
      </c>
      <c r="AQ11" s="110">
        <v>-15.699422518192842</v>
      </c>
      <c r="AR11" s="73">
        <v>-63.774240515991487</v>
      </c>
      <c r="AT11" s="110">
        <v>-16.667740669393972</v>
      </c>
      <c r="AU11" s="110">
        <v>-16.72211318882642</v>
      </c>
      <c r="AV11" s="110">
        <v>-16.844533770006304</v>
      </c>
      <c r="AW11" s="110">
        <v>-17.253785527601337</v>
      </c>
      <c r="AX11" s="73">
        <v>-67.488173155828036</v>
      </c>
      <c r="AY11" s="177"/>
      <c r="AZ11" s="110">
        <v>-17.692911517679295</v>
      </c>
      <c r="BA11" s="110">
        <v>-19.81662296657354</v>
      </c>
      <c r="BB11" s="177"/>
      <c r="BC11" s="110">
        <v>-33.389853858220391</v>
      </c>
      <c r="BD11" s="110">
        <v>-37.509534484252839</v>
      </c>
    </row>
    <row r="12" spans="1:56" ht="19.149999999999999" customHeight="1" thickBot="1">
      <c r="B12" s="333" t="s">
        <v>312</v>
      </c>
      <c r="C12" s="330"/>
      <c r="D12" s="216">
        <v>-96.733999999999995</v>
      </c>
      <c r="E12" s="216">
        <v>-105.127</v>
      </c>
      <c r="F12" s="216">
        <v>-99.265989939999997</v>
      </c>
      <c r="G12" s="216">
        <v>-75.217779149999998</v>
      </c>
      <c r="H12" s="77">
        <v>-376.34476909</v>
      </c>
      <c r="I12" s="330"/>
      <c r="J12" s="216">
        <v>-94.261758520000001</v>
      </c>
      <c r="K12" s="216">
        <v>-97.133217720000019</v>
      </c>
      <c r="L12" s="216">
        <v>-96.50487941353488</v>
      </c>
      <c r="M12" s="216">
        <v>-103.33680819946275</v>
      </c>
      <c r="N12" s="77">
        <v>-391.23666385299759</v>
      </c>
      <c r="O12" s="330"/>
      <c r="P12" s="216">
        <v>-104.35673913203067</v>
      </c>
      <c r="Q12" s="216">
        <v>-99.432105354428373</v>
      </c>
      <c r="R12" s="216">
        <v>-101.58215551354094</v>
      </c>
      <c r="S12" s="216">
        <v>-110.7160032916598</v>
      </c>
      <c r="T12" s="77">
        <v>-416.08700329165976</v>
      </c>
      <c r="U12" s="330"/>
      <c r="V12" s="216">
        <v>-117.01608776661763</v>
      </c>
      <c r="W12" s="216">
        <v>-119.77853696646361</v>
      </c>
      <c r="X12" s="216">
        <v>-125.1466761574176</v>
      </c>
      <c r="Y12" s="216">
        <v>-133.95275876288619</v>
      </c>
      <c r="Z12" s="77">
        <v>-495.89405965338506</v>
      </c>
      <c r="AB12" s="216">
        <v>-124.64480593756629</v>
      </c>
      <c r="AC12" s="216">
        <v>-122.56681820187585</v>
      </c>
      <c r="AD12" s="216">
        <v>-117.39514725654122</v>
      </c>
      <c r="AE12" s="216">
        <v>-122.06404047961007</v>
      </c>
      <c r="AF12" s="77">
        <v>-486.67081187559342</v>
      </c>
      <c r="AH12" s="216">
        <v>-122.3803037662486</v>
      </c>
      <c r="AI12" s="216">
        <v>-127.61689218545882</v>
      </c>
      <c r="AJ12" s="216">
        <v>-120.38495025234499</v>
      </c>
      <c r="AK12" s="216">
        <v>-128.29745428594771</v>
      </c>
      <c r="AL12" s="77">
        <v>-498.67960049000015</v>
      </c>
      <c r="AN12" s="216">
        <v>-134.9356852844416</v>
      </c>
      <c r="AO12" s="216">
        <v>-138.8732663100111</v>
      </c>
      <c r="AP12" s="216">
        <v>-134.59033498102167</v>
      </c>
      <c r="AQ12" s="216">
        <v>-142.16900794702929</v>
      </c>
      <c r="AR12" s="77">
        <v>-550.56829452250372</v>
      </c>
      <c r="AT12" s="216">
        <v>-147.84225875864865</v>
      </c>
      <c r="AU12" s="216">
        <v>-144.38019216600918</v>
      </c>
      <c r="AV12" s="216">
        <v>-146.01420484464066</v>
      </c>
      <c r="AW12" s="216">
        <v>-153.52072520556047</v>
      </c>
      <c r="AX12" s="77">
        <v>-591.75738097485885</v>
      </c>
      <c r="AY12" s="177"/>
      <c r="AZ12" s="216">
        <v>-158.01928803357356</v>
      </c>
      <c r="BA12" s="216">
        <v>-161.62417541940562</v>
      </c>
      <c r="BB12" s="177"/>
      <c r="BC12" s="216">
        <v>-292.22245092465784</v>
      </c>
      <c r="BD12" s="216">
        <v>-319.64346345297918</v>
      </c>
    </row>
    <row r="13" spans="1:56" ht="19.149999999999999" customHeight="1" thickTop="1">
      <c r="B13" s="90"/>
      <c r="C13" s="330"/>
      <c r="D13" s="250"/>
      <c r="E13" s="250"/>
      <c r="F13" s="250"/>
      <c r="G13" s="250"/>
      <c r="H13" s="250"/>
      <c r="I13" s="330"/>
      <c r="J13" s="250"/>
      <c r="K13" s="250"/>
      <c r="L13" s="250"/>
      <c r="M13" s="250"/>
      <c r="N13" s="250"/>
      <c r="O13" s="330"/>
      <c r="P13" s="250"/>
      <c r="Q13" s="250"/>
      <c r="R13" s="250"/>
      <c r="S13" s="250"/>
      <c r="T13" s="250"/>
      <c r="U13" s="330"/>
      <c r="V13" s="250"/>
      <c r="W13" s="250"/>
      <c r="X13" s="250"/>
      <c r="Y13" s="250"/>
      <c r="Z13" s="250"/>
      <c r="AB13" s="250"/>
      <c r="AC13" s="250"/>
      <c r="AD13" s="250"/>
      <c r="AE13" s="250"/>
      <c r="AF13" s="250"/>
      <c r="AH13" s="250"/>
      <c r="AI13" s="250"/>
      <c r="AJ13" s="250"/>
      <c r="AK13" s="250"/>
      <c r="AL13" s="250"/>
      <c r="AN13" s="250"/>
      <c r="AO13" s="250"/>
      <c r="AP13" s="250"/>
      <c r="AQ13" s="250"/>
      <c r="AR13" s="250"/>
      <c r="AT13" s="250"/>
      <c r="AU13" s="250"/>
      <c r="AV13" s="250"/>
      <c r="AW13" s="250"/>
      <c r="AX13" s="250"/>
      <c r="AY13" s="177"/>
      <c r="AZ13" s="250"/>
      <c r="BA13" s="250"/>
      <c r="BB13" s="177"/>
      <c r="BC13" s="250"/>
      <c r="BD13" s="250"/>
    </row>
    <row r="14" spans="1:56" s="201" customFormat="1" ht="19.149999999999999" customHeight="1">
      <c r="B14" s="336" t="s">
        <v>258</v>
      </c>
      <c r="C14" s="337"/>
      <c r="D14" s="253"/>
      <c r="E14" s="253"/>
      <c r="F14" s="253"/>
      <c r="G14" s="253"/>
      <c r="H14" s="254">
        <v>0</v>
      </c>
      <c r="I14" s="337"/>
      <c r="J14" s="253"/>
      <c r="K14" s="253"/>
      <c r="L14" s="253"/>
      <c r="M14" s="253"/>
      <c r="N14" s="254">
        <v>0</v>
      </c>
      <c r="O14" s="337"/>
      <c r="P14" s="253"/>
      <c r="Q14" s="253"/>
      <c r="R14" s="253"/>
      <c r="S14" s="253"/>
      <c r="T14" s="254">
        <v>0</v>
      </c>
      <c r="U14" s="337"/>
      <c r="V14" s="253"/>
      <c r="W14" s="253"/>
      <c r="X14" s="253"/>
      <c r="Y14" s="253"/>
      <c r="Z14" s="254">
        <v>0</v>
      </c>
      <c r="AB14" s="253">
        <v>0</v>
      </c>
      <c r="AC14" s="253">
        <v>0</v>
      </c>
      <c r="AD14" s="253">
        <v>0</v>
      </c>
      <c r="AE14" s="253">
        <v>-1.8021444200000001</v>
      </c>
      <c r="AF14" s="254">
        <v>-1.8021444200000001</v>
      </c>
      <c r="AH14" s="253">
        <v>-2.4756019999999999</v>
      </c>
      <c r="AI14" s="253">
        <v>-3</v>
      </c>
      <c r="AJ14" s="253">
        <v>-3.2648839999999999</v>
      </c>
      <c r="AK14" s="253">
        <v>-3.0058913800000009</v>
      </c>
      <c r="AL14" s="254">
        <v>-11.746377380000002</v>
      </c>
      <c r="AN14" s="253">
        <v>-3.5865215999999998</v>
      </c>
      <c r="AO14" s="253">
        <v>-3.4188334</v>
      </c>
      <c r="AP14" s="253">
        <v>-3.258065999999999</v>
      </c>
      <c r="AQ14" s="253">
        <v>-4.2365540700000004</v>
      </c>
      <c r="AR14" s="254">
        <v>-14.49997507</v>
      </c>
      <c r="AT14" s="253">
        <v>-2.5730140000000001</v>
      </c>
      <c r="AU14" s="110">
        <v>-2.172333500000001</v>
      </c>
      <c r="AV14" s="253">
        <v>-1.7949684999999991</v>
      </c>
      <c r="AW14" s="253">
        <v>-2.6140184199999994</v>
      </c>
      <c r="AX14" s="254">
        <v>-9.1543344199999996</v>
      </c>
      <c r="AY14" s="198"/>
      <c r="AZ14" s="253">
        <v>-2.0741209999999999</v>
      </c>
      <c r="BA14" s="253">
        <v>-2.238219</v>
      </c>
      <c r="BB14" s="198"/>
      <c r="BC14" s="253">
        <v>-4.7453475000000012</v>
      </c>
      <c r="BD14" s="253">
        <v>-4.3123399999999998</v>
      </c>
    </row>
    <row r="15" spans="1:56" ht="19.149999999999999" customHeight="1" thickBot="1">
      <c r="B15" s="333" t="s">
        <v>313</v>
      </c>
      <c r="C15" s="330"/>
      <c r="D15" s="216">
        <v>-96.733999999999995</v>
      </c>
      <c r="E15" s="216">
        <v>-105.127</v>
      </c>
      <c r="F15" s="216">
        <v>-99.265989939999997</v>
      </c>
      <c r="G15" s="216">
        <v>-75.217779149999998</v>
      </c>
      <c r="H15" s="77">
        <v>-376.34476909</v>
      </c>
      <c r="I15" s="330"/>
      <c r="J15" s="216">
        <v>-94.261758520000001</v>
      </c>
      <c r="K15" s="216">
        <v>-97.133217720000019</v>
      </c>
      <c r="L15" s="216">
        <v>-96.50487941353488</v>
      </c>
      <c r="M15" s="216">
        <v>-103.33680819946275</v>
      </c>
      <c r="N15" s="77">
        <v>-391.23666385299759</v>
      </c>
      <c r="O15" s="330"/>
      <c r="P15" s="216">
        <v>-104.35673913203067</v>
      </c>
      <c r="Q15" s="216">
        <v>-99.432105354428373</v>
      </c>
      <c r="R15" s="216">
        <v>-101.58215551354094</v>
      </c>
      <c r="S15" s="216">
        <v>-110.7160032916598</v>
      </c>
      <c r="T15" s="77">
        <v>-416.08700329165976</v>
      </c>
      <c r="U15" s="330"/>
      <c r="V15" s="216">
        <v>-117.01608776661763</v>
      </c>
      <c r="W15" s="216">
        <v>-119.77853696646361</v>
      </c>
      <c r="X15" s="216">
        <v>-125.1466761574176</v>
      </c>
      <c r="Y15" s="216">
        <v>-133.95275876288619</v>
      </c>
      <c r="Z15" s="77">
        <v>-495.89405965338506</v>
      </c>
      <c r="AB15" s="216">
        <v>-124.64480593756629</v>
      </c>
      <c r="AC15" s="216">
        <v>-122.56681820187585</v>
      </c>
      <c r="AD15" s="216">
        <v>-117.39514725654122</v>
      </c>
      <c r="AE15" s="216">
        <v>-123.86618489961008</v>
      </c>
      <c r="AF15" s="77">
        <v>-488.47295629559341</v>
      </c>
      <c r="AH15" s="216">
        <v>-124.8559057662486</v>
      </c>
      <c r="AI15" s="216">
        <v>-130.61689218545882</v>
      </c>
      <c r="AJ15" s="216">
        <v>-123.64983425234499</v>
      </c>
      <c r="AK15" s="216">
        <v>-131.30334566594772</v>
      </c>
      <c r="AL15" s="77">
        <v>-510.42597787000011</v>
      </c>
      <c r="AN15" s="216">
        <v>-138.5222068844416</v>
      </c>
      <c r="AO15" s="216">
        <v>-142.29209971001112</v>
      </c>
      <c r="AP15" s="216">
        <v>-137.84840098102165</v>
      </c>
      <c r="AQ15" s="216">
        <v>-146.4055620170293</v>
      </c>
      <c r="AR15" s="77">
        <v>-565.06826959250361</v>
      </c>
      <c r="AT15" s="216">
        <v>-150.41527275864865</v>
      </c>
      <c r="AU15" s="216">
        <v>-146.55252566600916</v>
      </c>
      <c r="AV15" s="216">
        <v>-147.80917334464067</v>
      </c>
      <c r="AW15" s="216">
        <v>-156.13474362556047</v>
      </c>
      <c r="AX15" s="77">
        <v>-600.9117153948589</v>
      </c>
      <c r="AY15" s="177"/>
      <c r="AZ15" s="216">
        <v>-160.09340903357355</v>
      </c>
      <c r="BA15" s="216">
        <v>-163.8623944194056</v>
      </c>
      <c r="BB15" s="177"/>
      <c r="BC15" s="216">
        <v>-296.96779842465781</v>
      </c>
      <c r="BD15" s="216">
        <v>-323.95580345297913</v>
      </c>
    </row>
    <row r="16" spans="1:56" ht="19.149999999999999" customHeight="1" thickTop="1">
      <c r="B16" s="90"/>
      <c r="C16" s="330"/>
      <c r="D16" s="250"/>
      <c r="E16" s="250"/>
      <c r="F16" s="250"/>
      <c r="G16" s="250"/>
      <c r="H16" s="250"/>
      <c r="I16" s="330"/>
      <c r="J16" s="250"/>
      <c r="K16" s="250"/>
      <c r="L16" s="250"/>
      <c r="M16" s="250"/>
      <c r="N16" s="250"/>
      <c r="O16" s="330"/>
      <c r="P16" s="250"/>
      <c r="Q16" s="250"/>
      <c r="R16" s="250"/>
      <c r="S16" s="250"/>
      <c r="T16" s="250"/>
      <c r="U16" s="330"/>
      <c r="V16" s="250"/>
      <c r="W16" s="250"/>
      <c r="X16" s="250"/>
      <c r="Y16" s="250"/>
      <c r="Z16" s="250"/>
      <c r="AB16" s="250"/>
      <c r="AC16" s="250"/>
      <c r="AD16" s="250"/>
      <c r="AE16" s="250"/>
      <c r="AF16" s="250"/>
      <c r="AH16" s="250"/>
      <c r="AI16" s="250"/>
      <c r="AJ16" s="250"/>
      <c r="AK16" s="250"/>
      <c r="AL16" s="250"/>
      <c r="AN16" s="250"/>
      <c r="AO16" s="250"/>
      <c r="AP16" s="250"/>
      <c r="AQ16" s="250"/>
      <c r="AR16" s="250"/>
      <c r="AT16" s="250"/>
      <c r="AU16" s="250"/>
      <c r="AV16" s="250"/>
      <c r="AW16" s="250"/>
      <c r="AX16" s="250"/>
      <c r="AY16" s="177"/>
      <c r="AZ16" s="250"/>
      <c r="BA16" s="250"/>
      <c r="BB16" s="177"/>
      <c r="BC16" s="250"/>
      <c r="BD16" s="250"/>
    </row>
    <row r="17" spans="2:56" ht="19.149999999999999" customHeight="1">
      <c r="P17" s="59"/>
      <c r="AB17" s="59"/>
      <c r="AC17" s="59"/>
      <c r="AD17" s="59"/>
      <c r="AE17" s="339"/>
      <c r="AF17" s="59"/>
      <c r="AH17" s="59"/>
      <c r="AI17" s="59"/>
      <c r="AJ17" s="59"/>
      <c r="AK17" s="59"/>
      <c r="AL17" s="59"/>
      <c r="AN17" s="59"/>
      <c r="AO17" s="59"/>
      <c r="AP17" s="59"/>
      <c r="AQ17" s="59"/>
      <c r="AR17" s="59"/>
      <c r="AT17" s="59"/>
      <c r="AU17" s="59"/>
      <c r="AV17" s="59"/>
      <c r="AW17" s="59"/>
      <c r="AX17" s="59"/>
      <c r="AZ17" s="59"/>
      <c r="BA17" s="59"/>
      <c r="BC17" s="59"/>
      <c r="BD17" s="59"/>
    </row>
    <row r="18" spans="2:56" ht="19.149999999999999" customHeight="1">
      <c r="B18" s="115" t="s">
        <v>91</v>
      </c>
      <c r="P18" s="59"/>
      <c r="AB18" s="59"/>
      <c r="AC18" s="59"/>
      <c r="AD18" s="59"/>
      <c r="AE18" s="59"/>
      <c r="AF18" s="59"/>
      <c r="AH18" s="59"/>
      <c r="AI18" s="59"/>
      <c r="AJ18" s="59"/>
      <c r="AK18" s="59"/>
      <c r="AL18" s="59"/>
      <c r="AN18" s="59"/>
      <c r="AO18" s="59"/>
      <c r="AP18" s="59"/>
      <c r="AQ18" s="59"/>
      <c r="AR18" s="59"/>
      <c r="AT18" s="59"/>
      <c r="AU18" s="59"/>
      <c r="AV18" s="59"/>
      <c r="AW18" s="59"/>
      <c r="AX18" s="59"/>
      <c r="AZ18" s="59"/>
      <c r="BA18" s="59"/>
      <c r="BC18" s="59"/>
      <c r="BD18" s="59"/>
    </row>
    <row r="19" spans="2:56" ht="19.149999999999999" customHeight="1" thickBot="1">
      <c r="B19" s="24"/>
      <c r="P19" s="59"/>
      <c r="AB19" s="59"/>
      <c r="AC19" s="59"/>
      <c r="AD19" s="59"/>
      <c r="AE19" s="59"/>
      <c r="AF19" s="59"/>
      <c r="AH19" s="59"/>
      <c r="AI19" s="59"/>
      <c r="AJ19" s="59"/>
      <c r="AK19" s="59"/>
      <c r="AL19" s="59"/>
      <c r="AN19" s="59"/>
      <c r="AO19" s="59"/>
      <c r="AP19" s="59"/>
      <c r="AQ19" s="59"/>
      <c r="AR19" s="59"/>
      <c r="AT19" s="59"/>
      <c r="AU19" s="59"/>
      <c r="AV19" s="59"/>
      <c r="AW19" s="59"/>
      <c r="AX19" s="59"/>
      <c r="AZ19" s="59"/>
      <c r="BA19" s="59"/>
      <c r="BC19" s="59"/>
      <c r="BD19" s="59"/>
    </row>
    <row r="20" spans="2:56" ht="19.149999999999999" customHeight="1">
      <c r="B20" s="63" t="s">
        <v>49</v>
      </c>
      <c r="C20" s="11"/>
      <c r="D20" s="17" t="s">
        <v>71</v>
      </c>
      <c r="E20" s="17" t="s">
        <v>72</v>
      </c>
      <c r="F20" s="17" t="s">
        <v>73</v>
      </c>
      <c r="G20" s="17" t="s">
        <v>74</v>
      </c>
      <c r="H20" s="107" t="s">
        <v>181</v>
      </c>
      <c r="I20" s="11"/>
      <c r="J20" s="17" t="s">
        <v>64</v>
      </c>
      <c r="K20" s="17" t="s">
        <v>63</v>
      </c>
      <c r="L20" s="17" t="s">
        <v>66</v>
      </c>
      <c r="M20" s="17" t="s">
        <v>68</v>
      </c>
      <c r="N20" s="17" t="s">
        <v>145</v>
      </c>
      <c r="O20" s="11"/>
      <c r="P20" s="17" t="s">
        <v>77</v>
      </c>
      <c r="Q20" s="17" t="s">
        <v>80</v>
      </c>
      <c r="R20" s="17" t="s">
        <v>86</v>
      </c>
      <c r="S20" s="17" t="s">
        <v>88</v>
      </c>
      <c r="T20" s="17" t="s">
        <v>140</v>
      </c>
      <c r="U20" s="11"/>
      <c r="V20" s="17" t="s">
        <v>90</v>
      </c>
      <c r="W20" s="17" t="s">
        <v>93</v>
      </c>
      <c r="X20" s="17" t="s">
        <v>95</v>
      </c>
      <c r="Y20" s="17" t="s">
        <v>96</v>
      </c>
      <c r="Z20" s="17" t="s">
        <v>142</v>
      </c>
      <c r="AB20" s="17" t="s">
        <v>192</v>
      </c>
      <c r="AC20" s="17" t="s">
        <v>205</v>
      </c>
      <c r="AD20" s="17" t="s">
        <v>206</v>
      </c>
      <c r="AE20" s="17" t="s">
        <v>207</v>
      </c>
      <c r="AF20" s="17" t="s">
        <v>196</v>
      </c>
      <c r="AH20" s="17" t="s">
        <v>255</v>
      </c>
      <c r="AI20" s="17" t="s">
        <v>263</v>
      </c>
      <c r="AJ20" s="17" t="s">
        <v>267</v>
      </c>
      <c r="AK20" s="17" t="s">
        <v>277</v>
      </c>
      <c r="AL20" s="17" t="s">
        <v>276</v>
      </c>
      <c r="AN20" s="17" t="s">
        <v>294</v>
      </c>
      <c r="AO20" s="17" t="s">
        <v>354</v>
      </c>
      <c r="AP20" s="17" t="s">
        <v>358</v>
      </c>
      <c r="AQ20" s="17" t="s">
        <v>361</v>
      </c>
      <c r="AR20" s="17" t="s">
        <v>362</v>
      </c>
      <c r="AT20" s="17" t="s">
        <v>369</v>
      </c>
      <c r="AU20" s="17" t="s">
        <v>376</v>
      </c>
      <c r="AV20" s="17" t="s">
        <v>380</v>
      </c>
      <c r="AW20" s="17" t="s">
        <v>384</v>
      </c>
      <c r="AX20" s="17" t="s">
        <v>385</v>
      </c>
      <c r="AY20" s="177"/>
      <c r="AZ20" s="107" t="s">
        <v>390</v>
      </c>
      <c r="BA20" s="107" t="s">
        <v>398</v>
      </c>
      <c r="BC20" s="107" t="s">
        <v>377</v>
      </c>
      <c r="BD20" s="107" t="s">
        <v>399</v>
      </c>
    </row>
    <row r="21" spans="2:56" s="1" customFormat="1" ht="19.149999999999999" customHeight="1">
      <c r="AU21" s="393"/>
      <c r="AV21" s="393"/>
      <c r="AY21" s="177"/>
      <c r="BB21" s="177"/>
    </row>
    <row r="22" spans="2:56" s="198" customFormat="1" ht="19.149999999999999" customHeight="1">
      <c r="B22" s="198" t="s">
        <v>314</v>
      </c>
      <c r="C22" s="340"/>
      <c r="D22" s="109">
        <v>-0.4915712935150689</v>
      </c>
      <c r="E22" s="109">
        <v>-0.52812893842372632</v>
      </c>
      <c r="F22" s="109">
        <v>-0.50659712383141753</v>
      </c>
      <c r="G22" s="109">
        <v>-0.3795871198068243</v>
      </c>
      <c r="H22" s="256">
        <v>-0.47710799601090309</v>
      </c>
      <c r="I22" s="109"/>
      <c r="J22" s="109">
        <v>-0.4899942795567529</v>
      </c>
      <c r="K22" s="109">
        <v>-0.48523491951744424</v>
      </c>
      <c r="L22" s="109">
        <v>-0.47114178829711151</v>
      </c>
      <c r="M22" s="109">
        <v>-0.46750187783936153</v>
      </c>
      <c r="N22" s="256">
        <v>-0.47808032050390481</v>
      </c>
      <c r="O22" s="109"/>
      <c r="P22" s="109">
        <v>-0.47505016424127144</v>
      </c>
      <c r="Q22" s="109">
        <v>-0.47296047127234031</v>
      </c>
      <c r="R22" s="109">
        <v>-0.46854843678229274</v>
      </c>
      <c r="S22" s="109">
        <v>-0.47759583188360072</v>
      </c>
      <c r="T22" s="256">
        <v>-0.47362017872962359</v>
      </c>
      <c r="U22" s="109"/>
      <c r="V22" s="109">
        <v>-0.4693253648971164</v>
      </c>
      <c r="W22" s="109">
        <v>-0.46688925664191738</v>
      </c>
      <c r="X22" s="109">
        <v>-0.46215889453291042</v>
      </c>
      <c r="Y22" s="109">
        <v>-0.46994466204277585</v>
      </c>
      <c r="Z22" s="256">
        <v>-0.46708478441272538</v>
      </c>
      <c r="AA22" s="109"/>
      <c r="AB22" s="109">
        <v>-0.45013430846338282</v>
      </c>
      <c r="AC22" s="109">
        <v>-0.46568965091792203</v>
      </c>
      <c r="AD22" s="109">
        <v>-0.45500000000000002</v>
      </c>
      <c r="AE22" s="109">
        <v>-0.46600000000000003</v>
      </c>
      <c r="AF22" s="256">
        <v>-0.45900000000000002</v>
      </c>
      <c r="AH22" s="109">
        <v>-0.45600000000000002</v>
      </c>
      <c r="AI22" s="255">
        <v>-0.46899999999999997</v>
      </c>
      <c r="AJ22" s="255">
        <v>-0.441</v>
      </c>
      <c r="AK22" s="255">
        <v>-0.47099999999999997</v>
      </c>
      <c r="AL22" s="256">
        <v>-0.4592</v>
      </c>
      <c r="AN22" s="109">
        <v>-0.46299999999999997</v>
      </c>
      <c r="AO22" s="109">
        <v>-0.47699999999999998</v>
      </c>
      <c r="AP22" s="109">
        <v>-0.45999999999999996</v>
      </c>
      <c r="AQ22" s="109">
        <v>-0.47</v>
      </c>
      <c r="AR22" s="256">
        <v>-0.46699999999999997</v>
      </c>
      <c r="AT22" s="255">
        <v>-0.47099999999999997</v>
      </c>
      <c r="AU22" s="255">
        <v>-0.47</v>
      </c>
      <c r="AV22" s="255">
        <v>-0.45700000000000002</v>
      </c>
      <c r="AW22" s="109">
        <v>-0.45699999999999996</v>
      </c>
      <c r="AX22" s="256">
        <v>-0.46299999999999997</v>
      </c>
      <c r="AZ22" s="255">
        <v>-0.46499999999999997</v>
      </c>
      <c r="BA22" s="255">
        <v>-0.45099999999999996</v>
      </c>
      <c r="BC22" s="255">
        <v>-0.47</v>
      </c>
      <c r="BD22" s="255">
        <v>-0.45799999999999996</v>
      </c>
    </row>
    <row r="23" spans="2:56" s="177" customFormat="1" ht="19.149999999999999" customHeight="1">
      <c r="B23" s="8" t="s">
        <v>315</v>
      </c>
      <c r="C23" s="131"/>
      <c r="D23" s="131">
        <v>-0.36668422423722263</v>
      </c>
      <c r="E23" s="131">
        <v>-0.35281632480496528</v>
      </c>
      <c r="F23" s="131">
        <v>-0.3497941312721759</v>
      </c>
      <c r="G23" s="131">
        <v>-0.35838577380964082</v>
      </c>
      <c r="H23" s="258">
        <v>-0.3568762358785052</v>
      </c>
      <c r="I23" s="131"/>
      <c r="J23" s="131">
        <v>-0.37621168204344485</v>
      </c>
      <c r="K23" s="131">
        <v>-0.36368083894721837</v>
      </c>
      <c r="L23" s="131">
        <v>-0.36058693216258741</v>
      </c>
      <c r="M23" s="131">
        <v>-0.35933318261719382</v>
      </c>
      <c r="N23" s="258">
        <v>-0.36469317275028568</v>
      </c>
      <c r="O23" s="131"/>
      <c r="P23" s="131">
        <v>-0.36513518521861521</v>
      </c>
      <c r="Q23" s="131">
        <v>-0.35802096194020139</v>
      </c>
      <c r="R23" s="131">
        <v>-0.35444494631398077</v>
      </c>
      <c r="S23" s="131">
        <v>-0.36116490018986785</v>
      </c>
      <c r="T23" s="258">
        <v>-0.35974770882681095</v>
      </c>
      <c r="U23" s="131"/>
      <c r="V23" s="131">
        <v>-0.36636998238467078</v>
      </c>
      <c r="W23" s="131">
        <v>-0.36070515979246232</v>
      </c>
      <c r="X23" s="131">
        <v>-0.34937943886050843</v>
      </c>
      <c r="Y23" s="131">
        <v>-0.35423550262855913</v>
      </c>
      <c r="Z23" s="258">
        <v>-0.35741552948064231</v>
      </c>
      <c r="AA23" s="131"/>
      <c r="AB23" s="131">
        <v>-0.35023139768086803</v>
      </c>
      <c r="AC23" s="131">
        <v>-0.35599999999999998</v>
      </c>
      <c r="AD23" s="131">
        <v>-0.34599999999999997</v>
      </c>
      <c r="AE23" s="131">
        <v>-0.34799999999999998</v>
      </c>
      <c r="AF23" s="258">
        <v>-0.35</v>
      </c>
      <c r="AH23" s="131">
        <v>-0.35599999999999998</v>
      </c>
      <c r="AI23" s="257">
        <v>-0.36199999999999999</v>
      </c>
      <c r="AJ23" s="257">
        <v>-0.34899999999999998</v>
      </c>
      <c r="AK23" s="257">
        <v>-0.35499999999999998</v>
      </c>
      <c r="AL23" s="258">
        <v>-0.35499999999999998</v>
      </c>
      <c r="AN23" s="131">
        <v>-0.36499999999999999</v>
      </c>
      <c r="AO23" s="131">
        <v>-0.37</v>
      </c>
      <c r="AP23" s="131">
        <v>-0.35699999999999998</v>
      </c>
      <c r="AQ23" s="131">
        <v>-0.36099999999999999</v>
      </c>
      <c r="AR23" s="258">
        <v>-0.36299999999999999</v>
      </c>
      <c r="AT23" s="257">
        <v>-0.36</v>
      </c>
      <c r="AU23" s="257">
        <v>-0.35899999999999999</v>
      </c>
      <c r="AV23" s="257">
        <v>-0.35</v>
      </c>
      <c r="AW23" s="131">
        <v>-0.34599999999999997</v>
      </c>
      <c r="AX23" s="258">
        <v>-0.35299999999999998</v>
      </c>
      <c r="AY23" s="214"/>
      <c r="AZ23" s="257">
        <v>-0.36099999999999999</v>
      </c>
      <c r="BA23" s="257">
        <v>-0.35499999999999998</v>
      </c>
      <c r="BB23" s="214"/>
      <c r="BC23" s="257">
        <v>-0.35899999999999999</v>
      </c>
      <c r="BD23" s="257">
        <v>-0.35799999999999998</v>
      </c>
    </row>
    <row r="24" spans="2:56" s="177" customFormat="1" ht="19.149999999999999" customHeight="1">
      <c r="B24" s="8" t="s">
        <v>46</v>
      </c>
      <c r="C24" s="131"/>
      <c r="D24" s="131">
        <v>-0.12488706927784626</v>
      </c>
      <c r="E24" s="131">
        <v>-0.17531261361876102</v>
      </c>
      <c r="F24" s="131">
        <v>-0.15680299255924157</v>
      </c>
      <c r="G24" s="131">
        <v>-2.1201345997183506E-2</v>
      </c>
      <c r="H24" s="258">
        <v>-0.12023176013239788</v>
      </c>
      <c r="I24" s="131"/>
      <c r="J24" s="131">
        <v>-0.11378259751330806</v>
      </c>
      <c r="K24" s="131">
        <v>-0.12155408057022586</v>
      </c>
      <c r="L24" s="131">
        <v>-0.11055485613452408</v>
      </c>
      <c r="M24" s="131">
        <v>-0.10816869522216771</v>
      </c>
      <c r="N24" s="258">
        <v>-0.11338714775361911</v>
      </c>
      <c r="O24" s="131"/>
      <c r="P24" s="131">
        <v>-0.10991497902265623</v>
      </c>
      <c r="Q24" s="131">
        <v>-0.11493950933213894</v>
      </c>
      <c r="R24" s="131">
        <v>-0.114103490468312</v>
      </c>
      <c r="S24" s="131">
        <v>-0.11643093169373285</v>
      </c>
      <c r="T24" s="258">
        <v>-0.11387246990281266</v>
      </c>
      <c r="U24" s="131"/>
      <c r="V24" s="131">
        <v>-0.10295538251244563</v>
      </c>
      <c r="W24" s="131">
        <v>-0.10618409684945507</v>
      </c>
      <c r="X24" s="131">
        <v>-0.11277945567240201</v>
      </c>
      <c r="Y24" s="131">
        <v>-0.11570915941421669</v>
      </c>
      <c r="Z24" s="258">
        <v>-0.10966925493208307</v>
      </c>
      <c r="AA24" s="131"/>
      <c r="AB24" s="131">
        <v>-9.9902910782514801E-2</v>
      </c>
      <c r="AC24" s="131">
        <v>-0.109</v>
      </c>
      <c r="AD24" s="131">
        <v>-0.109</v>
      </c>
      <c r="AE24" s="131">
        <v>-0.11799999999999999</v>
      </c>
      <c r="AF24" s="258">
        <v>-0.109</v>
      </c>
      <c r="AH24" s="131">
        <v>-0.1</v>
      </c>
      <c r="AI24" s="257">
        <v>-0.107</v>
      </c>
      <c r="AJ24" s="257">
        <v>-9.1999999999999998E-2</v>
      </c>
      <c r="AK24" s="257">
        <v>-0.11600000000000001</v>
      </c>
      <c r="AL24" s="258">
        <v>-0.104</v>
      </c>
      <c r="AN24" s="131">
        <v>-9.8000000000000004E-2</v>
      </c>
      <c r="AO24" s="131">
        <v>-0.107</v>
      </c>
      <c r="AP24" s="131">
        <v>-0.10299999999999999</v>
      </c>
      <c r="AQ24" s="131">
        <v>-0.109</v>
      </c>
      <c r="AR24" s="258">
        <v>-0.104</v>
      </c>
      <c r="AT24" s="257">
        <v>-0.111</v>
      </c>
      <c r="AU24" s="257">
        <v>-0.111</v>
      </c>
      <c r="AV24" s="257">
        <v>-0.107</v>
      </c>
      <c r="AW24" s="131">
        <v>-0.111</v>
      </c>
      <c r="AX24" s="258">
        <v>-0.11</v>
      </c>
      <c r="AY24" s="214"/>
      <c r="AZ24" s="257">
        <v>-0.104</v>
      </c>
      <c r="BA24" s="257">
        <v>-9.6000000000000002E-2</v>
      </c>
      <c r="BB24" s="214"/>
      <c r="BC24" s="257">
        <v>-0.111</v>
      </c>
      <c r="BD24" s="257">
        <v>-0.1</v>
      </c>
    </row>
    <row r="25" spans="2:56" s="177" customFormat="1" ht="19.149999999999999" customHeight="1">
      <c r="B25" s="90" t="s">
        <v>316</v>
      </c>
      <c r="C25" s="131"/>
      <c r="D25" s="109">
        <v>-6.2042854079102448E-2</v>
      </c>
      <c r="E25" s="109">
        <v>-5.820977705716205E-2</v>
      </c>
      <c r="F25" s="109">
        <v>-5.7198634665583344E-2</v>
      </c>
      <c r="G25" s="109">
        <v>-5.5303781512711495E-2</v>
      </c>
      <c r="H25" s="256">
        <v>-5.8194291460395384E-2</v>
      </c>
      <c r="I25" s="131"/>
      <c r="J25" s="109">
        <v>-5.5630283688584824E-2</v>
      </c>
      <c r="K25" s="109">
        <v>-5.1727251428612932E-2</v>
      </c>
      <c r="L25" s="109">
        <v>-5.5866473938801745E-2</v>
      </c>
      <c r="M25" s="109">
        <v>-5.756791984762822E-2</v>
      </c>
      <c r="N25" s="256">
        <v>-5.5246621323138657E-2</v>
      </c>
      <c r="O25" s="131"/>
      <c r="P25" s="109">
        <v>-5.8804247267680528E-2</v>
      </c>
      <c r="Q25" s="109">
        <v>-6.0120483556340289E-2</v>
      </c>
      <c r="R25" s="109">
        <v>-5.7185687060274465E-2</v>
      </c>
      <c r="S25" s="109">
        <v>-5.6926159958463202E-2</v>
      </c>
      <c r="T25" s="256">
        <v>-5.8221084453476242E-2</v>
      </c>
      <c r="U25" s="131"/>
      <c r="V25" s="109">
        <v>-5.9787146305993029E-2</v>
      </c>
      <c r="W25" s="109">
        <v>-5.8317850578829454E-2</v>
      </c>
      <c r="X25" s="109">
        <v>-6.1101890928372621E-2</v>
      </c>
      <c r="Y25" s="109">
        <v>-5.6865216345532772E-2</v>
      </c>
      <c r="Z25" s="256">
        <v>-5.8977084886430248E-2</v>
      </c>
      <c r="AA25" s="131"/>
      <c r="AB25" s="109">
        <v>-5.9433339645404253E-2</v>
      </c>
      <c r="AC25" s="109">
        <v>-5.8000000000000003E-2</v>
      </c>
      <c r="AD25" s="109">
        <v>-5.7000000000000002E-2</v>
      </c>
      <c r="AE25" s="109">
        <v>-5.8000000000000003E-2</v>
      </c>
      <c r="AF25" s="256">
        <v>-5.8000000000000003E-2</v>
      </c>
      <c r="AH25" s="109">
        <v>-5.8000000000000003E-2</v>
      </c>
      <c r="AI25" s="255">
        <v>-6.2E-2</v>
      </c>
      <c r="AJ25" s="255">
        <v>-6.5000000000000002E-2</v>
      </c>
      <c r="AK25" s="255">
        <v>-6.0999999999999999E-2</v>
      </c>
      <c r="AL25" s="256">
        <v>-6.1400000000000003E-2</v>
      </c>
      <c r="AN25" s="109">
        <v>-6.2E-2</v>
      </c>
      <c r="AO25" s="109">
        <v>-6.2E-2</v>
      </c>
      <c r="AP25" s="109">
        <v>-6.3E-2</v>
      </c>
      <c r="AQ25" s="109">
        <v>-5.8000000000000003E-2</v>
      </c>
      <c r="AR25" s="256">
        <v>-6.0999999999999999E-2</v>
      </c>
      <c r="AT25" s="255">
        <v>-0.06</v>
      </c>
      <c r="AU25" s="255">
        <v>-6.2E-2</v>
      </c>
      <c r="AV25" s="255">
        <v>-0.06</v>
      </c>
      <c r="AW25" s="109">
        <v>-5.8000000000000003E-2</v>
      </c>
      <c r="AX25" s="256">
        <v>-0.06</v>
      </c>
      <c r="AZ25" s="255">
        <v>-5.8999999999999997E-2</v>
      </c>
      <c r="BA25" s="255">
        <v>-6.3E-2</v>
      </c>
      <c r="BC25" s="255">
        <v>-6.0999999999999999E-2</v>
      </c>
      <c r="BD25" s="255">
        <v>-6.0999999999999999E-2</v>
      </c>
    </row>
    <row r="26" spans="2:56" s="234" customFormat="1" ht="19.149999999999999" customHeight="1" thickBot="1">
      <c r="B26" s="333" t="s">
        <v>317</v>
      </c>
      <c r="C26" s="341"/>
      <c r="D26" s="230">
        <v>-0.55361414759417138</v>
      </c>
      <c r="E26" s="230">
        <v>-0.58633871548088834</v>
      </c>
      <c r="F26" s="230">
        <v>-0.56379575849700092</v>
      </c>
      <c r="G26" s="230">
        <v>-0.43489090131953578</v>
      </c>
      <c r="H26" s="231">
        <v>-0.53530228747129849</v>
      </c>
      <c r="I26" s="109"/>
      <c r="J26" s="230">
        <v>-0.5456245632453377</v>
      </c>
      <c r="K26" s="230">
        <v>-0.53696217094605714</v>
      </c>
      <c r="L26" s="230">
        <v>-0.52700826223591324</v>
      </c>
      <c r="M26" s="230">
        <v>-0.5250697976869898</v>
      </c>
      <c r="N26" s="231">
        <v>-0.53332694182704343</v>
      </c>
      <c r="O26" s="109"/>
      <c r="P26" s="230">
        <v>-0.53385441150895196</v>
      </c>
      <c r="Q26" s="230">
        <v>-0.53308095482868056</v>
      </c>
      <c r="R26" s="230">
        <v>-0.52573412384256724</v>
      </c>
      <c r="S26" s="230">
        <v>-0.53452199184206395</v>
      </c>
      <c r="T26" s="231">
        <v>-0.53184126318309988</v>
      </c>
      <c r="U26" s="109"/>
      <c r="V26" s="230">
        <v>-0.52911251120310943</v>
      </c>
      <c r="W26" s="230">
        <v>-0.52520710722074682</v>
      </c>
      <c r="X26" s="230">
        <v>-0.52326078546128307</v>
      </c>
      <c r="Y26" s="230">
        <v>-0.52680987838830862</v>
      </c>
      <c r="Z26" s="231">
        <v>-0.52606186929915566</v>
      </c>
      <c r="AA26" s="109"/>
      <c r="AB26" s="230">
        <v>-0.50956764810878707</v>
      </c>
      <c r="AC26" s="230">
        <v>-0.52400000000000002</v>
      </c>
      <c r="AD26" s="230">
        <v>-0.51200000000000001</v>
      </c>
      <c r="AE26" s="230">
        <v>-0.52500000000000002</v>
      </c>
      <c r="AF26" s="231">
        <v>-0.51700000000000002</v>
      </c>
      <c r="AH26" s="230">
        <v>-0.51400000000000001</v>
      </c>
      <c r="AI26" s="232">
        <v>-0.53099999999999992</v>
      </c>
      <c r="AJ26" s="232">
        <v>-0.50600000000000001</v>
      </c>
      <c r="AK26" s="232">
        <v>-0.53200000000000003</v>
      </c>
      <c r="AL26" s="231">
        <v>-0.52059999999999995</v>
      </c>
      <c r="AN26" s="230">
        <v>-0.52499999999999991</v>
      </c>
      <c r="AO26" s="230">
        <v>-0.53899999999999992</v>
      </c>
      <c r="AP26" s="230">
        <v>-0.52299999999999991</v>
      </c>
      <c r="AQ26" s="230">
        <v>-0.52800000000000002</v>
      </c>
      <c r="AR26" s="231">
        <v>-0.52800000000000002</v>
      </c>
      <c r="AT26" s="232">
        <v>-0.53100000000000003</v>
      </c>
      <c r="AU26" s="232">
        <v>-0.53200000000000003</v>
      </c>
      <c r="AV26" s="232">
        <v>-0.51700000000000002</v>
      </c>
      <c r="AW26" s="230">
        <v>-0.51500000000000001</v>
      </c>
      <c r="AX26" s="231">
        <v>-0.52299999999999991</v>
      </c>
      <c r="AY26" s="177"/>
      <c r="AZ26" s="232">
        <v>-0.52400000000000002</v>
      </c>
      <c r="BA26" s="232">
        <v>-0.51400000000000001</v>
      </c>
      <c r="BB26" s="177"/>
      <c r="BC26" s="232">
        <v>-0.53099999999999992</v>
      </c>
      <c r="BD26" s="232">
        <v>-0.51899999999999991</v>
      </c>
    </row>
    <row r="27" spans="2:56" ht="15" customHeight="1" thickTop="1"/>
  </sheetData>
  <hyperlinks>
    <hyperlink ref="A1" location="Index!A1" display="Index" xr:uid="{C7F74A84-4084-4368-BC97-B06157BAD47B}"/>
  </hyperlink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1F3F-B062-4700-B9DC-7EA729FCA9C1}">
  <sheetPr codeName="Foglio7"/>
  <dimension ref="A1:AS75"/>
  <sheetViews>
    <sheetView zoomScale="80" zoomScaleNormal="80" workbookViewId="0">
      <pane xSplit="3" ySplit="6" topLeftCell="G7" activePane="bottomRight" state="frozen"/>
      <selection activeCell="AW14" sqref="AW14"/>
      <selection pane="topRight" activeCell="AW14" sqref="AW14"/>
      <selection pane="bottomLeft" activeCell="AW14" sqref="AW14"/>
      <selection pane="bottomRight"/>
    </sheetView>
  </sheetViews>
  <sheetFormatPr defaultColWidth="9.140625" defaultRowHeight="15" customHeight="1" outlineLevelCol="1"/>
  <cols>
    <col min="1" max="1" width="1.140625" style="217" customWidth="1"/>
    <col min="2" max="2" width="40.5703125" style="217" customWidth="1"/>
    <col min="3" max="3" width="2.42578125" style="217" customWidth="1"/>
    <col min="4" max="6" width="9.140625" style="217" hidden="1" customWidth="1" outlineLevel="1"/>
    <col min="7" max="7" width="9.140625" style="217" customWidth="1" collapsed="1"/>
    <col min="8" max="8" width="2" style="217" customWidth="1"/>
    <col min="9" max="11" width="9.140625" style="217" hidden="1" customWidth="1" outlineLevel="1"/>
    <col min="12" max="12" width="9.140625" style="217" customWidth="1" collapsed="1"/>
    <col min="13" max="13" width="2" style="217" customWidth="1"/>
    <col min="14" max="16" width="9.140625" style="217" hidden="1" customWidth="1" outlineLevel="1"/>
    <col min="17" max="17" width="9.140625" style="217" customWidth="1" collapsed="1"/>
    <col min="18" max="18" width="2" style="217" customWidth="1"/>
    <col min="19" max="21" width="9.140625" style="217" hidden="1" customWidth="1" outlineLevel="1"/>
    <col min="22" max="22" width="9.140625" style="217" customWidth="1" collapsed="1"/>
    <col min="23" max="23" width="2" style="217" customWidth="1"/>
    <col min="24" max="26" width="9.140625" style="217" hidden="1" customWidth="1" outlineLevel="1"/>
    <col min="27" max="27" width="9.140625" style="217" collapsed="1"/>
    <col min="28" max="28" width="2" style="217" customWidth="1"/>
    <col min="29" max="31" width="9.140625" style="217" hidden="1" customWidth="1" outlineLevel="1"/>
    <col min="32" max="32" width="9.140625" style="217" collapsed="1"/>
    <col min="33" max="33" width="2" style="217" customWidth="1"/>
    <col min="34" max="36" width="9.140625" style="217" hidden="1" customWidth="1" outlineLevel="1"/>
    <col min="37" max="37" width="9.140625" style="217" customWidth="1" collapsed="1"/>
    <col min="38" max="38" width="2" style="217" customWidth="1"/>
    <col min="39" max="41" width="9.140625" style="217" hidden="1" customWidth="1" outlineLevel="1"/>
    <col min="42" max="42" width="9.140625" style="217" customWidth="1" collapsed="1"/>
    <col min="43" max="43" width="2" style="217" customWidth="1"/>
    <col min="44" max="45" width="10.28515625" style="217" bestFit="1" customWidth="1"/>
    <col min="46" max="16384" width="9.140625" style="217"/>
  </cols>
  <sheetData>
    <row r="1" spans="1:45" ht="14.1" customHeight="1">
      <c r="A1" s="14" t="s">
        <v>98</v>
      </c>
    </row>
    <row r="2" spans="1:45" ht="14.1" customHeight="1">
      <c r="A2" s="14"/>
    </row>
    <row r="3" spans="1:45" ht="20.25" customHeight="1">
      <c r="B3" s="9" t="s">
        <v>136</v>
      </c>
      <c r="AH3" s="295"/>
      <c r="AI3" s="295"/>
      <c r="AJ3" s="295"/>
      <c r="AK3" s="295"/>
      <c r="AM3" s="295"/>
      <c r="AN3" s="295"/>
      <c r="AO3" s="295"/>
      <c r="AP3" s="295"/>
      <c r="AR3" s="295"/>
      <c r="AS3" s="295"/>
    </row>
    <row r="4" spans="1:45" s="1" customFormat="1" ht="11.25" customHeight="1"/>
    <row r="5" spans="1:45" ht="18.95" customHeight="1">
      <c r="B5" s="63" t="s">
        <v>135</v>
      </c>
      <c r="C5" s="156"/>
    </row>
    <row r="6" spans="1:45" ht="18.95" customHeight="1">
      <c r="B6" s="63" t="s">
        <v>187</v>
      </c>
      <c r="C6" s="16"/>
      <c r="D6" s="117" t="s">
        <v>71</v>
      </c>
      <c r="E6" s="117" t="s">
        <v>179</v>
      </c>
      <c r="F6" s="117" t="s">
        <v>180</v>
      </c>
      <c r="G6" s="117" t="s">
        <v>182</v>
      </c>
      <c r="H6" s="16"/>
      <c r="I6" s="117" t="s">
        <v>64</v>
      </c>
      <c r="J6" s="117" t="s">
        <v>143</v>
      </c>
      <c r="K6" s="117" t="s">
        <v>144</v>
      </c>
      <c r="L6" s="117" t="s">
        <v>183</v>
      </c>
      <c r="M6" s="16"/>
      <c r="N6" s="117" t="s">
        <v>77</v>
      </c>
      <c r="O6" s="117" t="s">
        <v>139</v>
      </c>
      <c r="P6" s="117" t="s">
        <v>138</v>
      </c>
      <c r="Q6" s="117" t="s">
        <v>184</v>
      </c>
      <c r="R6" s="16"/>
      <c r="S6" s="117" t="s">
        <v>90</v>
      </c>
      <c r="T6" s="117" t="s">
        <v>149</v>
      </c>
      <c r="U6" s="117" t="s">
        <v>141</v>
      </c>
      <c r="V6" s="117" t="s">
        <v>185</v>
      </c>
      <c r="X6" s="117" t="s">
        <v>192</v>
      </c>
      <c r="Y6" s="117" t="s">
        <v>194</v>
      </c>
      <c r="Z6" s="117" t="s">
        <v>195</v>
      </c>
      <c r="AA6" s="117" t="s">
        <v>196</v>
      </c>
      <c r="AC6" s="117" t="s">
        <v>255</v>
      </c>
      <c r="AD6" s="117" t="s">
        <v>261</v>
      </c>
      <c r="AE6" s="117" t="s">
        <v>266</v>
      </c>
      <c r="AF6" s="117" t="s">
        <v>276</v>
      </c>
      <c r="AH6" s="17" t="s">
        <v>294</v>
      </c>
      <c r="AI6" s="17" t="s">
        <v>355</v>
      </c>
      <c r="AJ6" s="17" t="s">
        <v>359</v>
      </c>
      <c r="AK6" s="17" t="s">
        <v>362</v>
      </c>
      <c r="AM6" s="17" t="s">
        <v>369</v>
      </c>
      <c r="AN6" s="17" t="s">
        <v>377</v>
      </c>
      <c r="AO6" s="17" t="s">
        <v>381</v>
      </c>
      <c r="AP6" s="17" t="s">
        <v>385</v>
      </c>
      <c r="AR6" s="17" t="s">
        <v>390</v>
      </c>
      <c r="AS6" s="17" t="s">
        <v>399</v>
      </c>
    </row>
    <row r="7" spans="1:45" ht="18.95" customHeight="1">
      <c r="B7" s="15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X7" s="16"/>
      <c r="Y7" s="16"/>
      <c r="Z7" s="16"/>
      <c r="AA7" s="16"/>
      <c r="AC7" s="16"/>
      <c r="AD7" s="16"/>
      <c r="AE7" s="16"/>
      <c r="AF7" s="16"/>
      <c r="AH7" s="16"/>
      <c r="AI7" s="16"/>
      <c r="AJ7" s="16"/>
      <c r="AK7" s="16"/>
      <c r="AM7" s="16"/>
      <c r="AN7" s="16"/>
      <c r="AO7" s="16"/>
      <c r="AP7" s="16"/>
      <c r="AR7" s="16"/>
      <c r="AS7" s="16"/>
    </row>
    <row r="8" spans="1:45" s="135" customFormat="1" ht="18.95" customHeight="1">
      <c r="B8" s="158" t="s">
        <v>4</v>
      </c>
      <c r="C8" s="136"/>
      <c r="D8" s="137">
        <v>-21.135999999999999</v>
      </c>
      <c r="E8" s="137">
        <v>-42.308999999999997</v>
      </c>
      <c r="F8" s="137">
        <v>-62.768437029999994</v>
      </c>
      <c r="G8" s="13">
        <v>-84.226573490000007</v>
      </c>
      <c r="H8" s="136"/>
      <c r="I8" s="137">
        <v>-21.789654190000004</v>
      </c>
      <c r="J8" s="137">
        <v>-45.011120900000002</v>
      </c>
      <c r="K8" s="137">
        <v>-67.618825604193461</v>
      </c>
      <c r="L8" s="13">
        <v>-97.196871497164622</v>
      </c>
      <c r="M8" s="136"/>
      <c r="N8" s="137">
        <v>-25.668751563894631</v>
      </c>
      <c r="O8" s="137">
        <v>-51.256120742331923</v>
      </c>
      <c r="P8" s="137">
        <v>-76.471000000000004</v>
      </c>
      <c r="Q8" s="13">
        <v>-104.27241171125937</v>
      </c>
      <c r="R8" s="136"/>
      <c r="S8" s="13">
        <v>-26.440726652970241</v>
      </c>
      <c r="T8" s="13">
        <v>-53.290248250605103</v>
      </c>
      <c r="U8" s="13">
        <v>-80.049984140000021</v>
      </c>
      <c r="V8" s="13">
        <v>-107.84557634999999</v>
      </c>
      <c r="X8" s="13">
        <v>-28.7</v>
      </c>
      <c r="Y8" s="13">
        <v>-57.4</v>
      </c>
      <c r="Z8" s="13">
        <v>-85.138244829999977</v>
      </c>
      <c r="AA8" s="13">
        <v>-114.78885201189379</v>
      </c>
      <c r="AC8" s="13">
        <v>-29.7</v>
      </c>
      <c r="AD8" s="13">
        <v>-59.899867754962898</v>
      </c>
      <c r="AE8" s="13">
        <v>-90.306070686136238</v>
      </c>
      <c r="AF8" s="13">
        <v>-124.30447496625996</v>
      </c>
      <c r="AH8" s="13">
        <v>-32.186435192946334</v>
      </c>
      <c r="AI8" s="13">
        <v>-65.319418533827303</v>
      </c>
      <c r="AJ8" s="13">
        <v>-99.949297438413481</v>
      </c>
      <c r="AK8" s="13">
        <v>-134.99692535304189</v>
      </c>
      <c r="AM8" s="13">
        <v>-40.991622834137246</v>
      </c>
      <c r="AN8" s="13">
        <v>-80.421747329487772</v>
      </c>
      <c r="AO8" s="13">
        <v>-120.91173423532663</v>
      </c>
      <c r="AP8" s="13">
        <v>-164.50732265927437</v>
      </c>
      <c r="AR8" s="13">
        <v>-43.757014071166104</v>
      </c>
      <c r="AS8" s="13">
        <v>-86.366178749130114</v>
      </c>
    </row>
    <row r="9" spans="1:45" s="135" customFormat="1" ht="18.95" customHeight="1">
      <c r="B9" s="158" t="s">
        <v>5</v>
      </c>
      <c r="C9" s="136"/>
      <c r="D9" s="137">
        <v>-22.370736540000003</v>
      </c>
      <c r="E9" s="137">
        <v>-45.621484440000003</v>
      </c>
      <c r="F9" s="137">
        <v>-69.167995029999901</v>
      </c>
      <c r="G9" s="13">
        <v>-99.614358529999905</v>
      </c>
      <c r="H9" s="136"/>
      <c r="I9" s="137">
        <v>-19.266064980000003</v>
      </c>
      <c r="J9" s="137">
        <v>-41.012956369999998</v>
      </c>
      <c r="K9" s="137">
        <v>-62.728221748829</v>
      </c>
      <c r="L9" s="13">
        <v>-91.324400888918106</v>
      </c>
      <c r="M9" s="136"/>
      <c r="N9" s="137">
        <v>-21.424775078834202</v>
      </c>
      <c r="O9" s="137">
        <v>-44.8101410934472</v>
      </c>
      <c r="P9" s="137">
        <v>-66.988</v>
      </c>
      <c r="Q9" s="13">
        <v>-94.595560670090009</v>
      </c>
      <c r="R9" s="136"/>
      <c r="S9" s="13">
        <v>-22.317</v>
      </c>
      <c r="T9" s="13">
        <v>-46.92526569999999</v>
      </c>
      <c r="U9" s="13">
        <v>-70.751598930000142</v>
      </c>
      <c r="V9" s="13">
        <v>-103.65521855870995</v>
      </c>
      <c r="X9" s="13">
        <v>-23.5</v>
      </c>
      <c r="Y9" s="13">
        <v>-52.8</v>
      </c>
      <c r="Z9" s="13">
        <v>-80.3</v>
      </c>
      <c r="AA9" s="13">
        <v>-116.57619333</v>
      </c>
      <c r="AC9" s="13">
        <v>-26.1</v>
      </c>
      <c r="AD9" s="13">
        <v>-54.777802508156398</v>
      </c>
      <c r="AE9" s="13">
        <v>-82.055688147280108</v>
      </c>
      <c r="AF9" s="13">
        <v>-122.90562005195699</v>
      </c>
      <c r="AH9" s="13">
        <v>-28.469346157447632</v>
      </c>
      <c r="AI9" s="13">
        <v>-57.370453974006011</v>
      </c>
      <c r="AJ9" s="13">
        <v>-87.805677379634787</v>
      </c>
      <c r="AK9" s="13">
        <v>-131.80206688879775</v>
      </c>
      <c r="AM9" s="13">
        <v>-33.249835070253141</v>
      </c>
      <c r="AN9" s="13">
        <v>-67.059664125271112</v>
      </c>
      <c r="AO9" s="13">
        <v>-103.97080073808185</v>
      </c>
      <c r="AP9" s="13">
        <v>-158.80753784268626</v>
      </c>
      <c r="AR9" s="13">
        <v>-37.24537695309094</v>
      </c>
      <c r="AS9" s="13">
        <v>-75.182176396169908</v>
      </c>
    </row>
    <row r="10" spans="1:45" s="135" customFormat="1" ht="18.95" customHeight="1">
      <c r="B10" s="158" t="s">
        <v>6</v>
      </c>
      <c r="C10" s="136"/>
      <c r="D10" s="137">
        <v>-2.0449999999999999</v>
      </c>
      <c r="E10" s="137">
        <v>-4.1580000000000004</v>
      </c>
      <c r="F10" s="137">
        <v>-6.2525498900000001</v>
      </c>
      <c r="G10" s="13">
        <v>-9.3005720600000004</v>
      </c>
      <c r="H10" s="136"/>
      <c r="I10" s="137">
        <v>-6.7919330500000008</v>
      </c>
      <c r="J10" s="137">
        <v>-13.791974721361999</v>
      </c>
      <c r="K10" s="137">
        <v>-21.152126951425572</v>
      </c>
      <c r="L10" s="13">
        <v>-29.954205084603508</v>
      </c>
      <c r="M10" s="136"/>
      <c r="N10" s="137">
        <v>-7.7380789316041367</v>
      </c>
      <c r="O10" s="137">
        <v>-15.50969761608887</v>
      </c>
      <c r="P10" s="137">
        <v>-23.488367935023138</v>
      </c>
      <c r="Q10" s="13">
        <v>-32.958436357953339</v>
      </c>
      <c r="R10" s="136"/>
      <c r="S10" s="13">
        <v>-8.2061585110724717</v>
      </c>
      <c r="T10" s="13">
        <v>-17.082073729442001</v>
      </c>
      <c r="U10" s="13">
        <v>-25.812454110906</v>
      </c>
      <c r="V10" s="13">
        <v>-35.653343763926998</v>
      </c>
      <c r="X10" s="13">
        <v>-8.6999999999999993</v>
      </c>
      <c r="Y10" s="13">
        <v>-17.600000000000001</v>
      </c>
      <c r="Z10" s="13">
        <v>-26.6</v>
      </c>
      <c r="AA10" s="13">
        <v>-36.667750686360996</v>
      </c>
      <c r="AB10" s="91"/>
      <c r="AC10" s="13">
        <v>-9.39</v>
      </c>
      <c r="AD10" s="13">
        <v>-19.20763735227737</v>
      </c>
      <c r="AE10" s="13">
        <v>-29.035467852165873</v>
      </c>
      <c r="AF10" s="13">
        <v>-39.758385202749999</v>
      </c>
      <c r="AH10" s="13">
        <v>-9.8618269915389991</v>
      </c>
      <c r="AI10" s="13">
        <v>-20.034541138814795</v>
      </c>
      <c r="AJ10" s="13">
        <v>-30.475056724451999</v>
      </c>
      <c r="AK10" s="13">
        <v>-42.143572000255752</v>
      </c>
      <c r="AM10" s="13">
        <v>-11.023779527085129</v>
      </c>
      <c r="AN10" s="13">
        <v>-22.497425045387555</v>
      </c>
      <c r="AO10" s="13">
        <v>-34.164724567082217</v>
      </c>
      <c r="AP10" s="13">
        <v>-48.266595812506175</v>
      </c>
      <c r="AR10" s="13">
        <v>-12.052667868656227</v>
      </c>
      <c r="AS10" s="13">
        <v>-24.432497781110726</v>
      </c>
    </row>
    <row r="11" spans="1:45" s="135" customFormat="1" ht="18.95" customHeight="1">
      <c r="B11" s="158" t="s">
        <v>7</v>
      </c>
      <c r="C11" s="136"/>
      <c r="D11" s="137">
        <v>1.66</v>
      </c>
      <c r="E11" s="137">
        <v>2.266</v>
      </c>
      <c r="F11" s="137">
        <v>2.0877407800000074</v>
      </c>
      <c r="G11" s="13">
        <v>4.0869999999999997</v>
      </c>
      <c r="H11" s="136"/>
      <c r="I11" s="137">
        <v>0.39770696999999744</v>
      </c>
      <c r="J11" s="137">
        <v>2.4882150499999951</v>
      </c>
      <c r="K11" s="137">
        <v>3.0307885715506053</v>
      </c>
      <c r="L11" s="13">
        <v>5.5277183918078228</v>
      </c>
      <c r="M11" s="136"/>
      <c r="N11" s="137">
        <v>0.74689536578029947</v>
      </c>
      <c r="O11" s="137">
        <v>2.1894154703434032</v>
      </c>
      <c r="P11" s="137">
        <v>3.0059999999999998</v>
      </c>
      <c r="Q11" s="13">
        <v>4.6058880143553393</v>
      </c>
      <c r="R11" s="136"/>
      <c r="S11" s="13">
        <v>0.93259223137395753</v>
      </c>
      <c r="T11" s="13">
        <v>4.9632390799798234</v>
      </c>
      <c r="U11" s="13">
        <v>5.5298770964761284</v>
      </c>
      <c r="V11" s="13">
        <v>4.8826683452172386</v>
      </c>
      <c r="X11" s="13">
        <v>1</v>
      </c>
      <c r="Y11" s="13">
        <v>7.9</v>
      </c>
      <c r="Z11" s="13">
        <v>10.199999999999999</v>
      </c>
      <c r="AA11" s="13">
        <v>11.487856179999998</v>
      </c>
      <c r="AB11" s="91"/>
      <c r="AC11" s="13">
        <v>1.54</v>
      </c>
      <c r="AD11" s="13">
        <v>6.6334240811393297</v>
      </c>
      <c r="AE11" s="13">
        <v>7.8846502143142665</v>
      </c>
      <c r="AF11" s="13">
        <v>10.24657914</v>
      </c>
      <c r="AH11" s="13">
        <v>2.2553660216634759</v>
      </c>
      <c r="AI11" s="13">
        <v>6.1353322200368403</v>
      </c>
      <c r="AJ11" s="13">
        <v>7.7287069400000057</v>
      </c>
      <c r="AK11" s="13">
        <v>14.926305064470258</v>
      </c>
      <c r="AM11" s="13">
        <v>2.6428188060387527</v>
      </c>
      <c r="AN11" s="13">
        <v>5.5875819180820852</v>
      </c>
      <c r="AO11" s="13">
        <v>6.4732556807127724</v>
      </c>
      <c r="AP11" s="13">
        <v>10.346133962156953</v>
      </c>
      <c r="AR11" s="13">
        <v>2.2790617545782004</v>
      </c>
      <c r="AS11" s="13">
        <v>4.1790139489421625</v>
      </c>
    </row>
    <row r="12" spans="1:45" s="91" customFormat="1" ht="18.95" customHeight="1" thickBot="1">
      <c r="B12" s="86" t="s">
        <v>177</v>
      </c>
      <c r="C12" s="98"/>
      <c r="D12" s="81">
        <v>-43.891736540000011</v>
      </c>
      <c r="E12" s="81">
        <v>-89.822484439999997</v>
      </c>
      <c r="F12" s="81">
        <v>-136.10124116999989</v>
      </c>
      <c r="G12" s="81">
        <v>-189.05450407999993</v>
      </c>
      <c r="H12" s="98"/>
      <c r="I12" s="81">
        <v>-47.449945250000006</v>
      </c>
      <c r="J12" s="81">
        <v>-97.327836941361994</v>
      </c>
      <c r="K12" s="81">
        <v>-148.46838573289742</v>
      </c>
      <c r="L12" s="81">
        <v>-212.94775907887842</v>
      </c>
      <c r="M12" s="98"/>
      <c r="N12" s="81">
        <v>-54.084710208552671</v>
      </c>
      <c r="O12" s="81">
        <v>-109.3865439815246</v>
      </c>
      <c r="P12" s="81">
        <v>-163.94136793502315</v>
      </c>
      <c r="Q12" s="81">
        <v>-227.22052072494736</v>
      </c>
      <c r="R12" s="98"/>
      <c r="S12" s="81">
        <v>-56.031292932668755</v>
      </c>
      <c r="T12" s="81">
        <v>-112.33434860006727</v>
      </c>
      <c r="U12" s="81">
        <v>-171.08416008443004</v>
      </c>
      <c r="V12" s="81">
        <v>-242.27147032741968</v>
      </c>
      <c r="X12" s="81">
        <v>-59.9</v>
      </c>
      <c r="Y12" s="81">
        <v>-119.9</v>
      </c>
      <c r="Z12" s="81">
        <v>-181.89619812189568</v>
      </c>
      <c r="AA12" s="81">
        <v>-256.54493984825478</v>
      </c>
      <c r="AC12" s="81">
        <v>-63.7</v>
      </c>
      <c r="AD12" s="81">
        <v>-127.3018835342573</v>
      </c>
      <c r="AE12" s="81">
        <v>-193.51257647126795</v>
      </c>
      <c r="AF12" s="81">
        <v>-276.74578227536188</v>
      </c>
      <c r="AH12" s="81">
        <v>-68.262242320269493</v>
      </c>
      <c r="AI12" s="81">
        <v>-136.58908142661124</v>
      </c>
      <c r="AJ12" s="81">
        <v>-210.50683256261237</v>
      </c>
      <c r="AK12" s="81">
        <v>-294.0162591776251</v>
      </c>
      <c r="AM12" s="81">
        <v>-82.622418625436765</v>
      </c>
      <c r="AN12" s="81">
        <v>-164.39125458206433</v>
      </c>
      <c r="AO12" s="81">
        <v>-252.57400385977792</v>
      </c>
      <c r="AP12" s="81">
        <v>-361.23532235230988</v>
      </c>
      <c r="AR12" s="81">
        <v>-90.775997138335072</v>
      </c>
      <c r="AS12" s="81">
        <v>-181.80183897746858</v>
      </c>
    </row>
    <row r="13" spans="1:45" s="12" customFormat="1" ht="18.95" customHeight="1" thickTop="1">
      <c r="B13" s="159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X13" s="61"/>
      <c r="Y13" s="61"/>
      <c r="Z13" s="61"/>
      <c r="AA13" s="61"/>
      <c r="AC13" s="61"/>
      <c r="AD13" s="61"/>
      <c r="AE13" s="61"/>
      <c r="AF13" s="61"/>
      <c r="AH13" s="61"/>
      <c r="AI13" s="61"/>
      <c r="AJ13" s="61"/>
      <c r="AK13" s="61"/>
      <c r="AM13" s="61"/>
      <c r="AN13" s="61"/>
      <c r="AO13" s="61"/>
      <c r="AP13" s="61"/>
      <c r="AR13" s="61"/>
      <c r="AS13" s="61"/>
    </row>
    <row r="14" spans="1:45" s="12" customFormat="1" ht="18.95" customHeight="1">
      <c r="B14" s="159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X14" s="61"/>
      <c r="Y14" s="61"/>
      <c r="Z14" s="61"/>
      <c r="AA14" s="61"/>
      <c r="AB14" s="217"/>
      <c r="AC14" s="61"/>
      <c r="AD14" s="61"/>
      <c r="AE14" s="61"/>
      <c r="AF14" s="61"/>
      <c r="AH14" s="61"/>
      <c r="AI14" s="61"/>
      <c r="AJ14" s="61"/>
      <c r="AK14" s="61"/>
      <c r="AM14" s="61"/>
      <c r="AN14" s="61"/>
      <c r="AO14" s="61"/>
      <c r="AP14" s="61"/>
      <c r="AR14" s="61"/>
      <c r="AS14" s="61"/>
    </row>
    <row r="15" spans="1:45" s="91" customFormat="1" ht="18.95" customHeight="1">
      <c r="B15" s="192" t="s">
        <v>188</v>
      </c>
      <c r="C15" s="135"/>
      <c r="D15" s="218">
        <v>3.3E-3</v>
      </c>
      <c r="E15" s="218">
        <v>3.2000000000000002E-3</v>
      </c>
      <c r="F15" s="218">
        <v>3.3E-3</v>
      </c>
      <c r="G15" s="218">
        <v>3.3E-3</v>
      </c>
      <c r="H15" s="219"/>
      <c r="I15" s="218">
        <v>3.3E-3</v>
      </c>
      <c r="J15" s="218">
        <v>3.2000000000000002E-3</v>
      </c>
      <c r="K15" s="218">
        <v>3.0999999999999999E-3</v>
      </c>
      <c r="L15" s="218">
        <v>3.0999999999999999E-3</v>
      </c>
      <c r="M15" s="219"/>
      <c r="N15" s="218">
        <v>3.5000000000000001E-3</v>
      </c>
      <c r="O15" s="218">
        <v>3.3E-3</v>
      </c>
      <c r="P15" s="218">
        <v>3.0999999999999999E-3</v>
      </c>
      <c r="Q15" s="218">
        <v>3.0000000000000001E-3</v>
      </c>
      <c r="R15" s="219"/>
      <c r="S15" s="218">
        <v>2.8999999999999998E-3</v>
      </c>
      <c r="T15" s="218">
        <v>2.8E-3</v>
      </c>
      <c r="U15" s="218">
        <v>2.8E-3</v>
      </c>
      <c r="V15" s="218">
        <v>2.8E-3</v>
      </c>
      <c r="X15" s="218">
        <v>2.8999999999999998E-3</v>
      </c>
      <c r="Y15" s="218">
        <v>3.0000000000000001E-3</v>
      </c>
      <c r="Z15" s="218">
        <v>3.0000000000000001E-3</v>
      </c>
      <c r="AA15" s="218">
        <v>3.0999999999999999E-3</v>
      </c>
      <c r="AC15" s="218">
        <v>3.0000000000000001E-3</v>
      </c>
      <c r="AD15" s="218">
        <v>2.8999999999999998E-3</v>
      </c>
      <c r="AE15" s="218">
        <v>2.8999999999999998E-3</v>
      </c>
      <c r="AF15" s="218">
        <v>2.9811653618159869E-3</v>
      </c>
      <c r="AH15" s="218">
        <v>2.8E-3</v>
      </c>
      <c r="AI15" s="218">
        <v>2.8E-3</v>
      </c>
      <c r="AJ15" s="218">
        <v>2.7822561822019283E-3</v>
      </c>
      <c r="AK15" s="218">
        <v>2.8E-3</v>
      </c>
      <c r="AM15" s="218">
        <v>3.2000000000000002E-3</v>
      </c>
      <c r="AN15" s="218">
        <v>3.0999999999999999E-3</v>
      </c>
      <c r="AO15" s="218">
        <v>3.0999999999999999E-3</v>
      </c>
      <c r="AP15" s="218">
        <v>3.2000000000000002E-3</v>
      </c>
      <c r="AR15" s="218">
        <v>3.2000000000000002E-3</v>
      </c>
      <c r="AS15" s="218">
        <v>3.0000000000000001E-3</v>
      </c>
    </row>
    <row r="16" spans="1:45" s="12" customFormat="1" ht="18.95" customHeight="1">
      <c r="B16" s="217"/>
      <c r="C16" s="217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91"/>
      <c r="X16" s="219"/>
      <c r="Y16" s="219"/>
      <c r="Z16" s="219"/>
      <c r="AA16" s="219"/>
      <c r="AC16" s="219"/>
      <c r="AD16" s="219"/>
      <c r="AE16" s="219"/>
      <c r="AF16" s="219"/>
      <c r="AH16" s="219"/>
      <c r="AI16" s="219"/>
      <c r="AJ16" s="219"/>
      <c r="AK16" s="219"/>
      <c r="AM16" s="219"/>
      <c r="AN16" s="219"/>
      <c r="AO16" s="219"/>
      <c r="AP16" s="219"/>
      <c r="AR16" s="219"/>
      <c r="AS16" s="219"/>
    </row>
    <row r="17" spans="1:45" s="91" customFormat="1" ht="18.95" customHeight="1">
      <c r="A17" s="109"/>
      <c r="B17" s="193" t="s">
        <v>199</v>
      </c>
      <c r="C17" s="193"/>
      <c r="D17" s="108">
        <v>0.38467611159039067</v>
      </c>
      <c r="E17" s="108">
        <v>0.40209759119687744</v>
      </c>
      <c r="F17" s="108">
        <v>0.41014952090129514</v>
      </c>
      <c r="G17" s="108">
        <v>0.4206694694967027</v>
      </c>
      <c r="H17" s="108"/>
      <c r="I17" s="108">
        <v>0.35572665158503441</v>
      </c>
      <c r="J17" s="108">
        <v>0.35726917083303966</v>
      </c>
      <c r="K17" s="108">
        <v>0.36345892605574875</v>
      </c>
      <c r="L17" s="108">
        <v>0.36010585800071593</v>
      </c>
      <c r="M17" s="108"/>
      <c r="N17" s="108">
        <v>0.32052182293898485</v>
      </c>
      <c r="O17" s="108">
        <v>0.36195708549331568</v>
      </c>
      <c r="P17" s="108">
        <v>0.36639648977382605</v>
      </c>
      <c r="Q17" s="108">
        <v>0.36789688696406536</v>
      </c>
      <c r="R17" s="108"/>
      <c r="S17" s="108">
        <v>0.23360001334094899</v>
      </c>
      <c r="T17" s="108">
        <v>0.25960987452919998</v>
      </c>
      <c r="U17" s="108">
        <v>0.279132033841616</v>
      </c>
      <c r="V17" s="108">
        <v>0.310877052400022</v>
      </c>
      <c r="W17" s="109"/>
      <c r="X17" s="108">
        <v>0.373</v>
      </c>
      <c r="Y17" s="108">
        <v>0.38100000000000001</v>
      </c>
      <c r="Z17" s="108">
        <v>0.38700000000000001</v>
      </c>
      <c r="AA17" s="108">
        <v>0.40100000000000002</v>
      </c>
      <c r="AC17" s="108">
        <v>0.33</v>
      </c>
      <c r="AD17" s="108">
        <v>0.32450000000000001</v>
      </c>
      <c r="AE17" s="108">
        <v>0.32850000000000001</v>
      </c>
      <c r="AF17" s="108">
        <v>0.35099999999999998</v>
      </c>
      <c r="AH17" s="108">
        <v>0.26600000000000001</v>
      </c>
      <c r="AI17" s="108">
        <v>0.27629999999999999</v>
      </c>
      <c r="AJ17" s="108">
        <v>0.29099999999999998</v>
      </c>
      <c r="AK17" s="108">
        <v>0.3</v>
      </c>
      <c r="AL17" s="108"/>
      <c r="AM17" s="108">
        <v>0.33</v>
      </c>
      <c r="AN17" s="108">
        <v>0.34799999999999998</v>
      </c>
      <c r="AO17" s="108">
        <v>0.35</v>
      </c>
      <c r="AP17" s="108">
        <v>0.36099999999999999</v>
      </c>
      <c r="AQ17" s="108"/>
      <c r="AR17" s="108">
        <v>0.32500000000000001</v>
      </c>
      <c r="AS17" s="108">
        <v>0.29958901173408126</v>
      </c>
    </row>
    <row r="18" spans="1:45" s="91" customFormat="1" ht="18.95" customHeight="1">
      <c r="A18" s="109"/>
      <c r="B18" s="194" t="s">
        <v>200</v>
      </c>
      <c r="C18" s="193"/>
      <c r="D18" s="226">
        <v>0.41225875501477099</v>
      </c>
      <c r="E18" s="226">
        <v>0.44730803229189425</v>
      </c>
      <c r="F18" s="226">
        <v>0.46094131903117264</v>
      </c>
      <c r="G18" s="226">
        <v>0.44594451774711596</v>
      </c>
      <c r="H18" s="108"/>
      <c r="I18" s="226">
        <v>0.47831737765532401</v>
      </c>
      <c r="J18" s="226">
        <v>0.48115726902692901</v>
      </c>
      <c r="K18" s="226">
        <v>0.472673978172645</v>
      </c>
      <c r="L18" s="226">
        <v>0.46940093208040301</v>
      </c>
      <c r="M18" s="108"/>
      <c r="N18" s="226">
        <v>0.46398118914638797</v>
      </c>
      <c r="O18" s="226">
        <v>0.47447687278677497</v>
      </c>
      <c r="P18" s="226">
        <v>0.46967004843030802</v>
      </c>
      <c r="Q18" s="226">
        <v>0.47298312479422799</v>
      </c>
      <c r="R18" s="108"/>
      <c r="S18" s="226">
        <v>0.43386171670728502</v>
      </c>
      <c r="T18" s="226">
        <v>0.41813452799414702</v>
      </c>
      <c r="U18" s="226">
        <v>0.40915123804465597</v>
      </c>
      <c r="V18" s="226">
        <v>0.43023669164842199</v>
      </c>
      <c r="W18" s="109"/>
      <c r="X18" s="226">
        <v>0.40400000000000003</v>
      </c>
      <c r="Y18" s="226">
        <v>0.39600000000000002</v>
      </c>
      <c r="Z18" s="226">
        <v>0.39700000000000002</v>
      </c>
      <c r="AA18" s="226">
        <v>0.40799999999999997</v>
      </c>
      <c r="AC18" s="226">
        <v>0.33200000000000002</v>
      </c>
      <c r="AD18" s="226">
        <v>0.32529999999999998</v>
      </c>
      <c r="AE18" s="226">
        <v>0.32840000000000003</v>
      </c>
      <c r="AF18" s="226">
        <v>0.34899999999999998</v>
      </c>
      <c r="AH18" s="226">
        <v>0.33300000000000002</v>
      </c>
      <c r="AI18" s="226">
        <v>0.33600000000000002</v>
      </c>
      <c r="AJ18" s="226">
        <v>0.34100000000000003</v>
      </c>
      <c r="AK18" s="226">
        <v>0.35599999999999998</v>
      </c>
      <c r="AM18" s="226">
        <v>0.375</v>
      </c>
      <c r="AN18" s="226">
        <v>0.375</v>
      </c>
      <c r="AO18" s="226">
        <v>0.377</v>
      </c>
      <c r="AP18" s="226">
        <v>0.39</v>
      </c>
      <c r="AR18" s="226">
        <v>0.38</v>
      </c>
      <c r="AS18" s="226">
        <v>0.36699999999999999</v>
      </c>
    </row>
    <row r="19" spans="1:45" s="12" customFormat="1" ht="18.95" customHeight="1">
      <c r="B19" s="217"/>
      <c r="C19" s="217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91"/>
      <c r="X19" s="219"/>
      <c r="Y19" s="219"/>
      <c r="Z19" s="219"/>
      <c r="AA19" s="219"/>
      <c r="AC19" s="219"/>
      <c r="AD19" s="219"/>
      <c r="AE19" s="219"/>
      <c r="AF19" s="219"/>
      <c r="AH19" s="219"/>
      <c r="AI19" s="219"/>
      <c r="AJ19" s="219"/>
      <c r="AK19" s="219"/>
      <c r="AM19" s="219"/>
      <c r="AN19" s="219"/>
      <c r="AO19" s="219"/>
      <c r="AP19" s="219"/>
      <c r="AR19" s="219"/>
      <c r="AS19" s="219"/>
    </row>
    <row r="20" spans="1:45" s="12" customFormat="1" ht="18.95" customHeight="1">
      <c r="B20" s="159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X20" s="61"/>
      <c r="Y20" s="61"/>
      <c r="Z20" s="61"/>
      <c r="AA20" s="61"/>
      <c r="AC20" s="61"/>
      <c r="AD20" s="61"/>
      <c r="AE20" s="61"/>
      <c r="AF20" s="61"/>
      <c r="AH20" s="61"/>
      <c r="AI20" s="61"/>
      <c r="AJ20" s="61"/>
      <c r="AK20" s="61"/>
      <c r="AM20" s="61"/>
      <c r="AN20" s="61"/>
      <c r="AO20" s="61"/>
      <c r="AP20" s="61"/>
      <c r="AR20" s="61"/>
      <c r="AS20" s="61"/>
    </row>
    <row r="21" spans="1:45" ht="18.95" customHeight="1">
      <c r="B21" s="63" t="s">
        <v>253</v>
      </c>
    </row>
    <row r="22" spans="1:45" ht="18.95" customHeight="1">
      <c r="B22" s="63" t="s">
        <v>187</v>
      </c>
      <c r="C22" s="16"/>
      <c r="D22" s="117" t="s">
        <v>71</v>
      </c>
      <c r="E22" s="117" t="s">
        <v>72</v>
      </c>
      <c r="F22" s="117" t="s">
        <v>73</v>
      </c>
      <c r="G22" s="117" t="s">
        <v>74</v>
      </c>
      <c r="H22" s="16"/>
      <c r="I22" s="117" t="s">
        <v>64</v>
      </c>
      <c r="J22" s="117" t="s">
        <v>63</v>
      </c>
      <c r="K22" s="117" t="s">
        <v>66</v>
      </c>
      <c r="L22" s="117" t="s">
        <v>68</v>
      </c>
      <c r="M22" s="16"/>
      <c r="N22" s="117" t="s">
        <v>77</v>
      </c>
      <c r="O22" s="117" t="s">
        <v>80</v>
      </c>
      <c r="P22" s="117" t="s">
        <v>86</v>
      </c>
      <c r="Q22" s="117" t="s">
        <v>88</v>
      </c>
      <c r="R22" s="16"/>
      <c r="S22" s="117" t="s">
        <v>90</v>
      </c>
      <c r="T22" s="117" t="s">
        <v>93</v>
      </c>
      <c r="U22" s="117" t="s">
        <v>95</v>
      </c>
      <c r="V22" s="117" t="s">
        <v>96</v>
      </c>
      <c r="X22" s="117" t="s">
        <v>192</v>
      </c>
      <c r="Y22" s="117" t="s">
        <v>205</v>
      </c>
      <c r="Z22" s="117" t="s">
        <v>206</v>
      </c>
      <c r="AA22" s="117" t="s">
        <v>207</v>
      </c>
      <c r="AC22" s="117" t="s">
        <v>255</v>
      </c>
      <c r="AD22" s="117" t="s">
        <v>263</v>
      </c>
      <c r="AE22" s="117" t="s">
        <v>267</v>
      </c>
      <c r="AF22" s="117" t="s">
        <v>277</v>
      </c>
      <c r="AH22" s="17" t="s">
        <v>294</v>
      </c>
      <c r="AI22" s="17" t="s">
        <v>354</v>
      </c>
      <c r="AJ22" s="17" t="s">
        <v>358</v>
      </c>
      <c r="AK22" s="17" t="s">
        <v>361</v>
      </c>
      <c r="AM22" s="17" t="s">
        <v>369</v>
      </c>
      <c r="AN22" s="17" t="s">
        <v>376</v>
      </c>
      <c r="AO22" s="17" t="s">
        <v>380</v>
      </c>
      <c r="AP22" s="17" t="s">
        <v>384</v>
      </c>
      <c r="AR22" s="17" t="s">
        <v>390</v>
      </c>
      <c r="AS22" s="17" t="s">
        <v>398</v>
      </c>
    </row>
    <row r="23" spans="1:45" ht="18.95" customHeight="1">
      <c r="B23" s="157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X23" s="16"/>
      <c r="Y23" s="16"/>
      <c r="Z23" s="16"/>
      <c r="AA23" s="16"/>
      <c r="AC23" s="16"/>
      <c r="AD23" s="16"/>
      <c r="AE23" s="16"/>
      <c r="AF23" s="16"/>
      <c r="AH23" s="16"/>
      <c r="AI23" s="16"/>
      <c r="AJ23" s="16"/>
      <c r="AK23" s="16"/>
      <c r="AM23" s="16"/>
      <c r="AN23" s="16"/>
      <c r="AO23" s="16"/>
      <c r="AP23" s="16"/>
      <c r="AR23" s="16"/>
      <c r="AS23" s="16"/>
    </row>
    <row r="24" spans="1:45" s="135" customFormat="1" ht="18.95" customHeight="1">
      <c r="B24" s="158" t="s">
        <v>4</v>
      </c>
      <c r="C24" s="118"/>
      <c r="D24" s="118">
        <v>-21.135999999999999</v>
      </c>
      <c r="E24" s="118">
        <v>-21.172999999999998</v>
      </c>
      <c r="F24" s="118">
        <v>-20.459437029999997</v>
      </c>
      <c r="G24" s="118">
        <v>-21.458136460000013</v>
      </c>
      <c r="H24" s="118"/>
      <c r="I24" s="118">
        <v>-21.789654190000004</v>
      </c>
      <c r="J24" s="118">
        <v>-23.221466709999998</v>
      </c>
      <c r="K24" s="118">
        <v>-22.607704704193459</v>
      </c>
      <c r="L24" s="118">
        <v>-29.578045892971161</v>
      </c>
      <c r="M24" s="118"/>
      <c r="N24" s="118">
        <v>-25.668751563894631</v>
      </c>
      <c r="O24" s="118">
        <v>-25.587369178437292</v>
      </c>
      <c r="P24" s="118">
        <v>-25.21487925766808</v>
      </c>
      <c r="Q24" s="118">
        <v>-27.801411711259362</v>
      </c>
      <c r="R24" s="118"/>
      <c r="S24" s="118">
        <v>-26.440726652970241</v>
      </c>
      <c r="T24" s="118">
        <v>-26.849521597634862</v>
      </c>
      <c r="U24" s="118">
        <v>-26.759735889394918</v>
      </c>
      <c r="V24" s="118">
        <v>-27.795592209999967</v>
      </c>
      <c r="X24" s="13">
        <v>-28.7</v>
      </c>
      <c r="Y24" s="13">
        <v>-28.7</v>
      </c>
      <c r="Z24" s="13">
        <v>-27.738244829999978</v>
      </c>
      <c r="AA24" s="13">
        <v>-29.650607181893818</v>
      </c>
      <c r="AC24" s="13">
        <v>-29.7</v>
      </c>
      <c r="AD24" s="13">
        <v>-30.199867754962899</v>
      </c>
      <c r="AE24" s="13">
        <v>-30.393070686136241</v>
      </c>
      <c r="AF24" s="13">
        <v>-34.011536525160821</v>
      </c>
      <c r="AG24" s="179"/>
      <c r="AH24" s="13">
        <v>-32.186435192946334</v>
      </c>
      <c r="AI24" s="13">
        <v>-33.132983340880962</v>
      </c>
      <c r="AJ24" s="13">
        <v>-34.713801974586183</v>
      </c>
      <c r="AK24" s="13">
        <v>-35.047627914628407</v>
      </c>
      <c r="AL24" s="179"/>
      <c r="AM24" s="13">
        <v>-40.991622834137246</v>
      </c>
      <c r="AN24" s="13">
        <v>-39.430124495350526</v>
      </c>
      <c r="AO24" s="13">
        <v>-40.489986905838862</v>
      </c>
      <c r="AP24" s="13">
        <v>-43.595588423947731</v>
      </c>
      <c r="AQ24" s="179"/>
      <c r="AR24" s="13">
        <v>-43.757014071166104</v>
      </c>
      <c r="AS24" s="13">
        <v>-42.60916467796401</v>
      </c>
    </row>
    <row r="25" spans="1:45" s="135" customFormat="1" ht="18.95" customHeight="1">
      <c r="B25" s="158" t="s">
        <v>5</v>
      </c>
      <c r="C25" s="118"/>
      <c r="D25" s="118">
        <v>-22.370736540000003</v>
      </c>
      <c r="E25" s="118">
        <v>-23.2507479</v>
      </c>
      <c r="F25" s="118">
        <v>-23.546510589999897</v>
      </c>
      <c r="G25" s="118">
        <v>-30.446363500000004</v>
      </c>
      <c r="H25" s="191"/>
      <c r="I25" s="118">
        <v>-19.266064980000003</v>
      </c>
      <c r="J25" s="118">
        <v>-21.746891389999995</v>
      </c>
      <c r="K25" s="118">
        <v>-21.715265378829002</v>
      </c>
      <c r="L25" s="118">
        <v>-28.596179140089106</v>
      </c>
      <c r="M25" s="191"/>
      <c r="N25" s="118">
        <v>-21.424775078834202</v>
      </c>
      <c r="O25" s="118">
        <v>-23.385366014612998</v>
      </c>
      <c r="P25" s="118">
        <v>-22.1778589065528</v>
      </c>
      <c r="Q25" s="118">
        <v>-27.60756067009001</v>
      </c>
      <c r="R25" s="191"/>
      <c r="S25" s="118">
        <v>-22.317</v>
      </c>
      <c r="T25" s="118">
        <v>-24.607834412699489</v>
      </c>
      <c r="U25" s="118">
        <v>-23.826333230000152</v>
      </c>
      <c r="V25" s="118">
        <v>-32.903619628709805</v>
      </c>
      <c r="X25" s="13">
        <v>-23.5</v>
      </c>
      <c r="Y25" s="13">
        <v>-29.3</v>
      </c>
      <c r="Z25" s="13">
        <v>-27.479082510000012</v>
      </c>
      <c r="AA25" s="13">
        <v>-36.297110819999986</v>
      </c>
      <c r="AC25" s="13">
        <v>-26.1</v>
      </c>
      <c r="AD25" s="13">
        <v>-28.6778025081564</v>
      </c>
      <c r="AE25" s="13">
        <v>-27.278672127263338</v>
      </c>
      <c r="AF25" s="13">
        <v>-40.849145416537255</v>
      </c>
      <c r="AG25" s="179"/>
      <c r="AH25" s="13">
        <v>-28.469346157447632</v>
      </c>
      <c r="AI25" s="13">
        <v>-28.901107816558376</v>
      </c>
      <c r="AJ25" s="13">
        <v>-30.444206581331759</v>
      </c>
      <c r="AK25" s="13">
        <v>-43.996389509162967</v>
      </c>
      <c r="AL25" s="179"/>
      <c r="AM25" s="13">
        <v>-33.249835070253141</v>
      </c>
      <c r="AN25" s="13">
        <v>-33.809829055017971</v>
      </c>
      <c r="AO25" s="13">
        <v>-36.911136612810736</v>
      </c>
      <c r="AP25" s="13">
        <v>-54.83673710460441</v>
      </c>
      <c r="AQ25" s="179"/>
      <c r="AR25" s="13">
        <v>-37.24537695309094</v>
      </c>
      <c r="AS25" s="13">
        <v>-37.936799443078968</v>
      </c>
    </row>
    <row r="26" spans="1:45" s="135" customFormat="1" ht="18.95" customHeight="1">
      <c r="B26" s="158" t="s">
        <v>6</v>
      </c>
      <c r="C26" s="118"/>
      <c r="D26" s="118">
        <v>-2.0449999999999999</v>
      </c>
      <c r="E26" s="118">
        <v>-2.1130000000000004</v>
      </c>
      <c r="F26" s="118">
        <v>-2.0945498899999997</v>
      </c>
      <c r="G26" s="118">
        <v>-3.0480221700000003</v>
      </c>
      <c r="H26" s="118"/>
      <c r="I26" s="118">
        <v>-6.7919330500000008</v>
      </c>
      <c r="J26" s="118">
        <v>-7.0000416713619984</v>
      </c>
      <c r="K26" s="118">
        <v>-7.3601522300635729</v>
      </c>
      <c r="L26" s="118">
        <v>-8.8020781331779361</v>
      </c>
      <c r="M26" s="118"/>
      <c r="N26" s="118">
        <v>-7.7380789316041367</v>
      </c>
      <c r="O26" s="118">
        <v>-7.771618684484733</v>
      </c>
      <c r="P26" s="118">
        <v>-7.9786703189342685</v>
      </c>
      <c r="Q26" s="118">
        <v>-9.4700684229302006</v>
      </c>
      <c r="R26" s="118"/>
      <c r="S26" s="118">
        <v>-8.2061585110724717</v>
      </c>
      <c r="T26" s="118">
        <v>-8.8759152183695296</v>
      </c>
      <c r="U26" s="118">
        <v>-8.7303803814639984</v>
      </c>
      <c r="V26" s="118">
        <v>-9.8408896530209979</v>
      </c>
      <c r="X26" s="13">
        <v>-8.6999999999999993</v>
      </c>
      <c r="Y26" s="13">
        <v>-8.9</v>
      </c>
      <c r="Z26" s="13">
        <v>-9.032826810587995</v>
      </c>
      <c r="AA26" s="13">
        <v>-10.034923875773</v>
      </c>
      <c r="AC26" s="13">
        <v>-9.39</v>
      </c>
      <c r="AD26" s="13">
        <v>-9.8176373522773694</v>
      </c>
      <c r="AE26" s="13">
        <v>-9.8178358521658708</v>
      </c>
      <c r="AF26" s="13">
        <v>-10.732911998306758</v>
      </c>
      <c r="AG26" s="179"/>
      <c r="AH26" s="13">
        <v>-9.8618269915389991</v>
      </c>
      <c r="AI26" s="13">
        <v>-10.172714147275794</v>
      </c>
      <c r="AJ26" s="13">
        <v>-10.441238209391475</v>
      </c>
      <c r="AK26" s="13">
        <v>-11.668515275803752</v>
      </c>
      <c r="AL26" s="179"/>
      <c r="AM26" s="13">
        <v>-11.023779527085129</v>
      </c>
      <c r="AN26" s="13">
        <v>-11.473645518302426</v>
      </c>
      <c r="AO26" s="13">
        <v>-11.667299521694662</v>
      </c>
      <c r="AP26" s="13">
        <v>-14.101871245423958</v>
      </c>
      <c r="AQ26" s="179"/>
      <c r="AR26" s="13">
        <v>-12.052667868656227</v>
      </c>
      <c r="AS26" s="13">
        <v>-12.3798299124545</v>
      </c>
    </row>
    <row r="27" spans="1:45" s="135" customFormat="1" ht="18.95" customHeight="1">
      <c r="B27" s="158" t="s">
        <v>7</v>
      </c>
      <c r="C27" s="118"/>
      <c r="D27" s="118">
        <v>1.66</v>
      </c>
      <c r="E27" s="118">
        <v>0.60600000000000009</v>
      </c>
      <c r="F27" s="118">
        <v>-0.17825921999999261</v>
      </c>
      <c r="G27" s="118">
        <v>1.9992592199999923</v>
      </c>
      <c r="H27" s="118"/>
      <c r="I27" s="118">
        <v>0.39770696999999744</v>
      </c>
      <c r="J27" s="118">
        <v>2.0905080799999975</v>
      </c>
      <c r="K27" s="118">
        <v>0.54257352155061023</v>
      </c>
      <c r="L27" s="118">
        <v>2.4969298202572174</v>
      </c>
      <c r="M27" s="118"/>
      <c r="N27" s="118">
        <v>0.74689536578029947</v>
      </c>
      <c r="O27" s="118">
        <v>1.4425201045631038</v>
      </c>
      <c r="P27" s="118">
        <v>0.81658452965659656</v>
      </c>
      <c r="Q27" s="118">
        <v>1.5998880143553396</v>
      </c>
      <c r="R27" s="118"/>
      <c r="S27" s="118">
        <v>0.93259223137395753</v>
      </c>
      <c r="T27" s="118">
        <v>4.0306468486058256</v>
      </c>
      <c r="U27" s="118">
        <v>0.56663801649630496</v>
      </c>
      <c r="V27" s="118">
        <v>-0.64720875125888977</v>
      </c>
      <c r="X27" s="13">
        <v>1</v>
      </c>
      <c r="Y27" s="13">
        <v>6.9</v>
      </c>
      <c r="Z27" s="13">
        <v>2.2788392799999997</v>
      </c>
      <c r="AA27" s="13">
        <v>1.3090168999999978</v>
      </c>
      <c r="AC27" s="13">
        <v>1.54</v>
      </c>
      <c r="AD27" s="13">
        <v>5.0934240811393297</v>
      </c>
      <c r="AE27" s="13">
        <v>1.2485923225135658</v>
      </c>
      <c r="AF27" s="13">
        <v>2.3645627363471045</v>
      </c>
      <c r="AG27" s="179"/>
      <c r="AH27" s="13">
        <v>2.2553660216634759</v>
      </c>
      <c r="AI27" s="13">
        <v>3.8799661983733644</v>
      </c>
      <c r="AJ27" s="13">
        <v>1.6814956293083032</v>
      </c>
      <c r="AK27" s="13">
        <v>7.197598124470252</v>
      </c>
      <c r="AL27" s="179"/>
      <c r="AM27" s="13">
        <v>2.6428188060387527</v>
      </c>
      <c r="AN27" s="13">
        <v>2.9447631120433324</v>
      </c>
      <c r="AO27" s="13">
        <v>0.8856737626306872</v>
      </c>
      <c r="AP27" s="13">
        <v>3.8728782814441809</v>
      </c>
      <c r="AQ27" s="179"/>
      <c r="AR27" s="13">
        <v>2.2790617545782004</v>
      </c>
      <c r="AS27" s="13">
        <v>1.8999521943639619</v>
      </c>
    </row>
    <row r="28" spans="1:45" s="118" customFormat="1" ht="18.95" customHeight="1" thickBot="1">
      <c r="B28" s="86" t="s">
        <v>177</v>
      </c>
      <c r="C28" s="98"/>
      <c r="D28" s="81">
        <v>-43.891736540000011</v>
      </c>
      <c r="E28" s="81">
        <v>-45.930747899999993</v>
      </c>
      <c r="F28" s="81">
        <v>-46.278756729999891</v>
      </c>
      <c r="G28" s="81">
        <v>-52.953262910000028</v>
      </c>
      <c r="H28" s="98"/>
      <c r="I28" s="81">
        <v>-47.449945250000006</v>
      </c>
      <c r="J28" s="81">
        <v>-49.877891691361988</v>
      </c>
      <c r="K28" s="81">
        <v>-51.140548791535423</v>
      </c>
      <c r="L28" s="81">
        <v>-64.479373345980989</v>
      </c>
      <c r="M28" s="98"/>
      <c r="N28" s="81">
        <v>-54.084710208552671</v>
      </c>
      <c r="O28" s="81">
        <v>-55.301833772971925</v>
      </c>
      <c r="P28" s="81">
        <v>-54.554823953498556</v>
      </c>
      <c r="Q28" s="81">
        <v>-63.279152789924233</v>
      </c>
      <c r="R28" s="98"/>
      <c r="S28" s="81">
        <v>-56.031292932668755</v>
      </c>
      <c r="T28" s="81">
        <v>-56.302624380098052</v>
      </c>
      <c r="U28" s="81">
        <v>-58.749811484362759</v>
      </c>
      <c r="V28" s="81">
        <v>-71.187310242989653</v>
      </c>
      <c r="X28" s="81">
        <v>-59.9</v>
      </c>
      <c r="Y28" s="81">
        <v>-60</v>
      </c>
      <c r="Z28" s="81">
        <v>-61.992465449197191</v>
      </c>
      <c r="AA28" s="81">
        <v>-74.673624977666805</v>
      </c>
      <c r="AC28" s="81">
        <v>-63.7</v>
      </c>
      <c r="AD28" s="81">
        <v>-63.601883534257297</v>
      </c>
      <c r="AE28" s="81">
        <v>-66.240986343051887</v>
      </c>
      <c r="AF28" s="81">
        <v>-83.202912398052675</v>
      </c>
      <c r="AH28" s="81">
        <v>-68.262242320269493</v>
      </c>
      <c r="AI28" s="81">
        <v>-68.326839106341765</v>
      </c>
      <c r="AJ28" s="81">
        <v>-73.917751136001115</v>
      </c>
      <c r="AK28" s="81">
        <v>-83.509426615012728</v>
      </c>
      <c r="AM28" s="81">
        <v>-82.622418625436765</v>
      </c>
      <c r="AN28" s="81">
        <v>-81.768835956627569</v>
      </c>
      <c r="AO28" s="81">
        <v>-88.182749277713583</v>
      </c>
      <c r="AP28" s="81">
        <v>-108.66131849253196</v>
      </c>
      <c r="AR28" s="81">
        <v>-90.775997138335072</v>
      </c>
      <c r="AS28" s="81">
        <v>-91.025841839133506</v>
      </c>
    </row>
    <row r="29" spans="1:45" s="12" customFormat="1" ht="18.95" customHeight="1" thickTop="1">
      <c r="B29" s="159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X29" s="61"/>
      <c r="Y29" s="61"/>
      <c r="Z29" s="61"/>
      <c r="AA29" s="61"/>
      <c r="AC29" s="61"/>
      <c r="AD29" s="61"/>
      <c r="AE29" s="61"/>
      <c r="AF29" s="61"/>
      <c r="AH29" s="61"/>
      <c r="AI29" s="61"/>
      <c r="AJ29" s="61"/>
      <c r="AK29" s="61"/>
      <c r="AM29" s="61"/>
      <c r="AN29" s="61"/>
      <c r="AO29" s="61"/>
      <c r="AP29" s="61"/>
      <c r="AR29" s="61"/>
      <c r="AS29" s="61"/>
    </row>
    <row r="30" spans="1:45" s="12" customFormat="1" ht="18.95" customHeight="1">
      <c r="B30" s="159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X30" s="61"/>
      <c r="Y30" s="61"/>
      <c r="Z30" s="61"/>
      <c r="AA30" s="61"/>
      <c r="AB30" s="217"/>
      <c r="AC30" s="61"/>
      <c r="AD30" s="61"/>
      <c r="AE30" s="61"/>
      <c r="AF30" s="61"/>
      <c r="AH30" s="61"/>
      <c r="AI30" s="61"/>
      <c r="AJ30" s="61"/>
      <c r="AK30" s="61"/>
      <c r="AM30" s="61"/>
      <c r="AN30" s="61"/>
      <c r="AO30" s="61"/>
      <c r="AP30" s="61"/>
      <c r="AR30" s="61"/>
      <c r="AS30" s="61"/>
    </row>
    <row r="31" spans="1:45" s="91" customFormat="1" ht="18.95" customHeight="1">
      <c r="A31" s="109"/>
      <c r="B31" s="193" t="s">
        <v>199</v>
      </c>
      <c r="C31" s="193"/>
      <c r="D31" s="108">
        <v>0.38467611159039067</v>
      </c>
      <c r="E31" s="108">
        <v>0.40209759119687744</v>
      </c>
      <c r="F31" s="108">
        <v>0.41014952090129514</v>
      </c>
      <c r="G31" s="108">
        <v>0.4206694694967027</v>
      </c>
      <c r="H31" s="108"/>
      <c r="I31" s="108">
        <v>0.35572665158503441</v>
      </c>
      <c r="J31" s="108">
        <v>0.35726917083303966</v>
      </c>
      <c r="K31" s="108">
        <v>0.36345892605574875</v>
      </c>
      <c r="L31" s="108">
        <v>0.36010585800071593</v>
      </c>
      <c r="M31" s="108"/>
      <c r="N31" s="108">
        <v>0.32052182293898485</v>
      </c>
      <c r="O31" s="108">
        <v>0.41434538104110513</v>
      </c>
      <c r="P31" s="108">
        <v>0.37563677916426913</v>
      </c>
      <c r="Q31" s="108">
        <v>0.37184075627724822</v>
      </c>
      <c r="R31" s="108"/>
      <c r="S31" s="108">
        <v>0.23360001334094879</v>
      </c>
      <c r="T31" s="108">
        <v>0.29196185723841445</v>
      </c>
      <c r="U31" s="108">
        <v>0.3260070488923616</v>
      </c>
      <c r="V31" s="108">
        <v>0.427805012783947</v>
      </c>
      <c r="W31" s="109"/>
      <c r="X31" s="108">
        <v>0.37273940348163986</v>
      </c>
      <c r="Y31" s="108">
        <v>0.39028860768620777</v>
      </c>
      <c r="Z31" s="108">
        <v>0.39938048258486214</v>
      </c>
      <c r="AA31" s="108">
        <v>0.43866106667030796</v>
      </c>
      <c r="AC31" s="108">
        <v>0.32961181737985096</v>
      </c>
      <c r="AD31" s="108">
        <v>0.31963740724162792</v>
      </c>
      <c r="AE31" s="108">
        <v>0.33656737453116042</v>
      </c>
      <c r="AF31" s="108">
        <v>0.41768368556252683</v>
      </c>
      <c r="AH31" s="108">
        <v>0.26595796149892459</v>
      </c>
      <c r="AI31" s="108">
        <v>0.28751397864446276</v>
      </c>
      <c r="AJ31" s="108">
        <v>0.32261024343542338</v>
      </c>
      <c r="AK31" s="108">
        <v>0.32405728347125606</v>
      </c>
      <c r="AL31" s="108"/>
      <c r="AM31" s="108">
        <v>0.32969500368744409</v>
      </c>
      <c r="AN31" s="108">
        <v>0.36819389320998963</v>
      </c>
      <c r="AO31" s="108">
        <v>0.352816648378313</v>
      </c>
      <c r="AP31" s="108">
        <v>0.39125796669911961</v>
      </c>
      <c r="AQ31" s="108"/>
      <c r="AR31" s="108">
        <v>0.32457529747139641</v>
      </c>
      <c r="AS31" s="108">
        <v>0.27823286536883496</v>
      </c>
    </row>
    <row r="32" spans="1:45" s="91" customFormat="1" ht="18.95" customHeight="1">
      <c r="A32" s="109"/>
      <c r="B32" s="194" t="s">
        <v>200</v>
      </c>
      <c r="C32" s="193"/>
      <c r="D32" s="226">
        <v>0.41225875501477099</v>
      </c>
      <c r="E32" s="226">
        <v>0.44730803229189425</v>
      </c>
      <c r="F32" s="226">
        <v>0.46094131903117264</v>
      </c>
      <c r="G32" s="226">
        <v>0.44594451774711596</v>
      </c>
      <c r="H32" s="108"/>
      <c r="I32" s="226">
        <v>0.47831737765532401</v>
      </c>
      <c r="J32" s="226">
        <v>0.48115726902692901</v>
      </c>
      <c r="K32" s="226">
        <v>0.472673978172645</v>
      </c>
      <c r="L32" s="226">
        <v>0.46940093208040301</v>
      </c>
      <c r="M32" s="108"/>
      <c r="N32" s="226">
        <v>0.46398118914638808</v>
      </c>
      <c r="O32" s="226">
        <v>0.48512585102420641</v>
      </c>
      <c r="P32" s="226">
        <v>0.46034225444336768</v>
      </c>
      <c r="Q32" s="226">
        <v>0.48188556046088549</v>
      </c>
      <c r="R32" s="108"/>
      <c r="S32" s="226">
        <v>0.43386171670728457</v>
      </c>
      <c r="T32" s="226">
        <v>0.40354348874269075</v>
      </c>
      <c r="U32" s="226">
        <v>0.39297264731817588</v>
      </c>
      <c r="V32" s="226">
        <v>0.49186075674837565</v>
      </c>
      <c r="W32" s="109"/>
      <c r="X32" s="226">
        <v>0.40413745342430279</v>
      </c>
      <c r="Y32" s="226">
        <v>0.38871173376778312</v>
      </c>
      <c r="Z32" s="226">
        <v>0.39742664385810439</v>
      </c>
      <c r="AA32" s="226">
        <v>0.43725914184470704</v>
      </c>
      <c r="AC32" s="226">
        <v>0.3323083833542792</v>
      </c>
      <c r="AD32" s="226">
        <v>0.31865656675850973</v>
      </c>
      <c r="AE32" s="226">
        <v>0.33459300648016166</v>
      </c>
      <c r="AF32" s="226">
        <v>0.41284091994603672</v>
      </c>
      <c r="AH32" s="226">
        <v>0.33271490098039991</v>
      </c>
      <c r="AI32" s="226">
        <v>0.3394060480152199</v>
      </c>
      <c r="AJ32" s="226">
        <v>0.35084237936435775</v>
      </c>
      <c r="AK32" s="226">
        <v>0.39996089522898254</v>
      </c>
      <c r="AM32" s="226">
        <v>0.37535313129232389</v>
      </c>
      <c r="AN32" s="226">
        <v>0.37431206162722591</v>
      </c>
      <c r="AO32" s="226">
        <v>0.38134420187210083</v>
      </c>
      <c r="AP32" s="226">
        <v>0.42738160255128249</v>
      </c>
      <c r="AR32" s="226">
        <v>0.37954318486854638</v>
      </c>
      <c r="AS32" s="226">
        <v>0.35465408578774821</v>
      </c>
    </row>
    <row r="33" spans="2:45" ht="18.95" customHeight="1">
      <c r="B33" s="159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X33" s="61"/>
      <c r="Y33" s="61"/>
      <c r="Z33" s="61"/>
      <c r="AA33" s="61"/>
      <c r="AC33" s="61"/>
      <c r="AD33" s="61"/>
      <c r="AE33" s="61"/>
      <c r="AF33" s="61"/>
      <c r="AH33" s="61"/>
      <c r="AI33" s="61"/>
      <c r="AJ33" s="61"/>
      <c r="AK33" s="61"/>
      <c r="AM33" s="61"/>
      <c r="AN33" s="61"/>
      <c r="AO33" s="61"/>
      <c r="AP33" s="61"/>
      <c r="AR33" s="61"/>
      <c r="AS33" s="61"/>
    </row>
    <row r="34" spans="2:45" ht="18.95" customHeight="1">
      <c r="B34" s="159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X34" s="61"/>
      <c r="Y34" s="61"/>
      <c r="Z34" s="61"/>
      <c r="AA34" s="61"/>
      <c r="AC34" s="61"/>
      <c r="AD34" s="61"/>
      <c r="AE34" s="61"/>
      <c r="AF34" s="61"/>
      <c r="AH34" s="61"/>
      <c r="AI34" s="61"/>
      <c r="AJ34" s="61"/>
      <c r="AK34" s="61"/>
      <c r="AM34" s="61"/>
      <c r="AN34" s="61"/>
      <c r="AO34" s="61"/>
      <c r="AP34" s="61"/>
      <c r="AR34" s="61"/>
      <c r="AS34" s="61"/>
    </row>
    <row r="35" spans="2:45" ht="18.95" customHeight="1">
      <c r="B35" s="63" t="s">
        <v>269</v>
      </c>
      <c r="D35" s="61"/>
      <c r="E35" s="61"/>
      <c r="F35" s="61"/>
      <c r="G35" s="61"/>
    </row>
    <row r="36" spans="2:45" ht="18.95" customHeight="1">
      <c r="B36" s="63" t="s">
        <v>187</v>
      </c>
      <c r="D36" s="117" t="s">
        <v>71</v>
      </c>
      <c r="E36" s="117" t="s">
        <v>179</v>
      </c>
      <c r="F36" s="117" t="s">
        <v>180</v>
      </c>
      <c r="G36" s="117" t="s">
        <v>182</v>
      </c>
      <c r="H36" s="16"/>
      <c r="I36" s="117" t="s">
        <v>64</v>
      </c>
      <c r="J36" s="117" t="s">
        <v>143</v>
      </c>
      <c r="K36" s="117" t="s">
        <v>144</v>
      </c>
      <c r="L36" s="117" t="s">
        <v>183</v>
      </c>
      <c r="M36" s="16"/>
      <c r="N36" s="117" t="s">
        <v>77</v>
      </c>
      <c r="O36" s="117" t="s">
        <v>139</v>
      </c>
      <c r="P36" s="117" t="s">
        <v>138</v>
      </c>
      <c r="Q36" s="117" t="s">
        <v>184</v>
      </c>
      <c r="R36" s="16"/>
      <c r="S36" s="117" t="s">
        <v>90</v>
      </c>
      <c r="T36" s="117" t="s">
        <v>149</v>
      </c>
      <c r="U36" s="117" t="s">
        <v>141</v>
      </c>
      <c r="V36" s="117" t="s">
        <v>185</v>
      </c>
      <c r="X36" s="117" t="s">
        <v>192</v>
      </c>
      <c r="Y36" s="117" t="s">
        <v>194</v>
      </c>
      <c r="Z36" s="117" t="s">
        <v>195</v>
      </c>
      <c r="AA36" s="117" t="s">
        <v>196</v>
      </c>
      <c r="AC36" s="117" t="s">
        <v>255</v>
      </c>
      <c r="AD36" s="117" t="s">
        <v>261</v>
      </c>
      <c r="AE36" s="117" t="s">
        <v>266</v>
      </c>
      <c r="AF36" s="117" t="s">
        <v>276</v>
      </c>
      <c r="AH36" s="17" t="s">
        <v>294</v>
      </c>
      <c r="AI36" s="17" t="s">
        <v>355</v>
      </c>
      <c r="AJ36" s="17" t="s">
        <v>359</v>
      </c>
      <c r="AK36" s="17" t="s">
        <v>362</v>
      </c>
      <c r="AM36" s="17" t="s">
        <v>369</v>
      </c>
      <c r="AN36" s="17" t="s">
        <v>377</v>
      </c>
      <c r="AO36" s="17" t="s">
        <v>381</v>
      </c>
      <c r="AP36" s="17" t="s">
        <v>385</v>
      </c>
      <c r="AR36" s="17" t="s">
        <v>390</v>
      </c>
      <c r="AS36" s="17" t="s">
        <v>399</v>
      </c>
    </row>
    <row r="37" spans="2:45" ht="18.95" customHeight="1">
      <c r="B37" s="161"/>
      <c r="N37" s="16"/>
      <c r="O37" s="16"/>
      <c r="P37" s="16"/>
      <c r="Q37" s="16"/>
      <c r="R37" s="16"/>
      <c r="S37" s="16"/>
      <c r="T37" s="16"/>
      <c r="U37" s="16"/>
      <c r="V37" s="16"/>
      <c r="X37" s="16"/>
      <c r="Y37" s="16"/>
      <c r="Z37" s="16"/>
      <c r="AA37" s="16"/>
      <c r="AC37" s="16"/>
      <c r="AD37" s="16"/>
      <c r="AE37" s="16"/>
      <c r="AF37" s="16"/>
      <c r="AH37" s="16"/>
      <c r="AI37" s="16"/>
      <c r="AJ37" s="16"/>
      <c r="AK37" s="16"/>
      <c r="AM37" s="16"/>
      <c r="AN37" s="16"/>
      <c r="AO37" s="16"/>
      <c r="AP37" s="16"/>
      <c r="AR37" s="16"/>
      <c r="AS37" s="16"/>
    </row>
    <row r="38" spans="2:45" s="135" customFormat="1" ht="18.75" customHeight="1">
      <c r="B38" s="158" t="s">
        <v>392</v>
      </c>
      <c r="D38" s="13">
        <v>-40.491736540000012</v>
      </c>
      <c r="E38" s="13">
        <v>-82.922484440000005</v>
      </c>
      <c r="F38" s="13">
        <v>-125.90124116999991</v>
      </c>
      <c r="G38" s="13">
        <v>-175.25450407999995</v>
      </c>
      <c r="H38" s="13"/>
      <c r="I38" s="13">
        <v>-43.459345250000005</v>
      </c>
      <c r="J38" s="13">
        <v>-89.904536941361982</v>
      </c>
      <c r="K38" s="13">
        <v>-137.13274333289741</v>
      </c>
      <c r="L38" s="13">
        <v>-194.92324649941173</v>
      </c>
      <c r="N38" s="13">
        <v>-48.826088989573798</v>
      </c>
      <c r="O38" s="13">
        <v>-98.003920407848796</v>
      </c>
      <c r="P38" s="13">
        <v>-148.076199012101</v>
      </c>
      <c r="Q38" s="13">
        <v>-205.61214325804306</v>
      </c>
      <c r="S38" s="13">
        <v>-51.148481044909033</v>
      </c>
      <c r="T38" s="13">
        <v>-102.0283280029372</v>
      </c>
      <c r="U38" s="13">
        <v>-155.5096054986862</v>
      </c>
      <c r="V38" s="13">
        <v>-219.73515503099219</v>
      </c>
      <c r="X38" s="13">
        <v>-54.2</v>
      </c>
      <c r="Y38" s="13">
        <v>-108.1</v>
      </c>
      <c r="Z38" s="13">
        <v>-164.6</v>
      </c>
      <c r="AA38" s="13">
        <v>-232.85554910072909</v>
      </c>
      <c r="AC38" s="13">
        <v>-57.4269712198912</v>
      </c>
      <c r="AD38" s="13">
        <v>-114.47553060563919</v>
      </c>
      <c r="AE38" s="13">
        <v>-174.40188964291289</v>
      </c>
      <c r="AF38" s="13">
        <v>-246.8018896429129</v>
      </c>
      <c r="AH38" s="13">
        <v>-61.8400908607139</v>
      </c>
      <c r="AI38" s="13">
        <v>-123.44146045258709</v>
      </c>
      <c r="AJ38" s="13">
        <v>-188.10456782349738</v>
      </c>
      <c r="AK38" s="13">
        <v>-268.04663956369257</v>
      </c>
      <c r="AM38" s="13">
        <v>-76.148394242354939</v>
      </c>
      <c r="AN38" s="13">
        <v>-151.5109542048458</v>
      </c>
      <c r="AO38" s="13">
        <v>-231.02798287747291</v>
      </c>
      <c r="AP38" s="13">
        <v>-327.07917288870698</v>
      </c>
      <c r="AR38" s="13">
        <v>-82.494879624918127</v>
      </c>
      <c r="AS38" s="13">
        <v>-164.33641470821269</v>
      </c>
    </row>
    <row r="39" spans="2:45" s="135" customFormat="1" ht="18.75" hidden="1" customHeight="1">
      <c r="B39" s="158" t="s">
        <v>388</v>
      </c>
      <c r="D39" s="13"/>
      <c r="E39" s="13"/>
      <c r="F39" s="13"/>
      <c r="G39" s="13"/>
      <c r="H39" s="13"/>
      <c r="I39" s="13"/>
      <c r="J39" s="13"/>
      <c r="K39" s="13"/>
      <c r="L39" s="13"/>
      <c r="N39" s="13"/>
      <c r="O39" s="13"/>
      <c r="P39" s="13"/>
      <c r="Q39" s="13"/>
      <c r="S39" s="13"/>
      <c r="T39" s="13"/>
      <c r="U39" s="13"/>
      <c r="V39" s="13"/>
      <c r="X39" s="13"/>
      <c r="Y39" s="13"/>
      <c r="Z39" s="13"/>
      <c r="AA39" s="13"/>
      <c r="AC39" s="13"/>
      <c r="AD39" s="13"/>
      <c r="AE39" s="13"/>
      <c r="AF39" s="13"/>
      <c r="AH39" s="13"/>
      <c r="AI39" s="13"/>
      <c r="AJ39" s="13"/>
      <c r="AK39" s="13"/>
      <c r="AM39" s="13"/>
      <c r="AN39" s="13"/>
      <c r="AO39" s="13"/>
      <c r="AP39" s="13"/>
      <c r="AR39" s="13"/>
      <c r="AS39" s="13">
        <v>0</v>
      </c>
    </row>
    <row r="40" spans="2:45" s="135" customFormat="1" ht="18.95" customHeight="1">
      <c r="B40" s="158" t="s">
        <v>84</v>
      </c>
      <c r="D40" s="13">
        <v>-3.4</v>
      </c>
      <c r="E40" s="13">
        <v>-6.9</v>
      </c>
      <c r="F40" s="13">
        <v>-10.199999999999999</v>
      </c>
      <c r="G40" s="13">
        <v>-13.8</v>
      </c>
      <c r="H40" s="13"/>
      <c r="I40" s="13">
        <v>-3.5</v>
      </c>
      <c r="J40" s="13">
        <v>-7.1</v>
      </c>
      <c r="K40" s="13">
        <v>-10.4</v>
      </c>
      <c r="L40" s="13">
        <v>-15.3</v>
      </c>
      <c r="N40" s="13">
        <v>-4.6890282553487896</v>
      </c>
      <c r="O40" s="13">
        <v>-9.7346477030235494</v>
      </c>
      <c r="P40" s="13">
        <v>-13.991437495703499</v>
      </c>
      <c r="Q40" s="13">
        <v>-18.587488595346898</v>
      </c>
      <c r="S40" s="13">
        <v>-4.7440766720900003</v>
      </c>
      <c r="T40" s="13">
        <v>-9.8989966411098997</v>
      </c>
      <c r="U40" s="13">
        <v>-14.819069387800901</v>
      </c>
      <c r="V40" s="13">
        <v>-20.657720152040902</v>
      </c>
      <c r="X40" s="13">
        <v>-5.2734521667300012</v>
      </c>
      <c r="Y40" s="13">
        <v>-10.361623689601</v>
      </c>
      <c r="Z40" s="13">
        <v>-14.744900170647</v>
      </c>
      <c r="AA40" s="13">
        <v>-20.186269070647</v>
      </c>
      <c r="AC40" s="13">
        <v>-5.0999999999999996</v>
      </c>
      <c r="AD40" s="13">
        <v>-10.6</v>
      </c>
      <c r="AE40" s="13">
        <v>-15.6</v>
      </c>
      <c r="AF40" s="13">
        <v>-21.8</v>
      </c>
      <c r="AH40" s="13">
        <v>-5.4417692799999999</v>
      </c>
      <c r="AI40" s="13">
        <v>-11.0777009612992</v>
      </c>
      <c r="AJ40" s="13">
        <v>-16.8986779238992</v>
      </c>
      <c r="AK40" s="13">
        <v>-22.358348641099301</v>
      </c>
      <c r="AM40" s="13">
        <v>-5.5135933699999997</v>
      </c>
      <c r="AN40" s="13">
        <v>-10.739120381824728</v>
      </c>
      <c r="AO40" s="13">
        <v>-15.588499523446732</v>
      </c>
      <c r="AP40" s="13">
        <v>-21.256919899374697</v>
      </c>
      <c r="AR40" s="13">
        <v>-6.0828136900000009</v>
      </c>
      <c r="AS40" s="13">
        <v>-12.067939561475175</v>
      </c>
    </row>
    <row r="41" spans="2:45" s="135" customFormat="1" ht="18.95" customHeight="1">
      <c r="B41" s="158" t="s">
        <v>393</v>
      </c>
      <c r="D41" s="13">
        <v>0</v>
      </c>
      <c r="E41" s="13">
        <v>0</v>
      </c>
      <c r="F41" s="13">
        <v>0</v>
      </c>
      <c r="G41" s="13">
        <v>0</v>
      </c>
      <c r="H41" s="13"/>
      <c r="I41" s="13">
        <v>-0.49060000000000004</v>
      </c>
      <c r="J41" s="13">
        <v>-0.32330000000000003</v>
      </c>
      <c r="K41" s="13">
        <v>-0.9356424000000001</v>
      </c>
      <c r="L41" s="13">
        <v>-2.7245125794666665</v>
      </c>
      <c r="N41" s="13">
        <v>-0.57070799999999999</v>
      </c>
      <c r="O41" s="13">
        <v>-1.64713658</v>
      </c>
      <c r="P41" s="13">
        <v>-1.8735136799999998</v>
      </c>
      <c r="Q41" s="13">
        <v>-3.0145047383440042</v>
      </c>
      <c r="S41" s="13">
        <v>-0.13918749999999999</v>
      </c>
      <c r="T41" s="13">
        <v>-0.40647500000000003</v>
      </c>
      <c r="U41" s="13">
        <v>-0.74712475755999996</v>
      </c>
      <c r="V41" s="13">
        <v>-1.8697181587383336</v>
      </c>
      <c r="X41" s="13">
        <v>-0.5</v>
      </c>
      <c r="Y41" s="13">
        <v>-1.5</v>
      </c>
      <c r="Z41" s="13">
        <v>-2.6</v>
      </c>
      <c r="AA41" s="13">
        <v>-3.5024476266666662</v>
      </c>
      <c r="AB41" s="13"/>
      <c r="AC41" s="13">
        <v>-1.14304281639932</v>
      </c>
      <c r="AD41" s="13">
        <v>-2.1695425423541899</v>
      </c>
      <c r="AE41" s="13">
        <v>-3.46899876089413</v>
      </c>
      <c r="AF41" s="13">
        <v>-8.0689987608941287</v>
      </c>
      <c r="AH41" s="13">
        <v>-0.97486217955555543</v>
      </c>
      <c r="AI41" s="13">
        <v>-2.0699200127249746</v>
      </c>
      <c r="AJ41" s="13">
        <v>-5.4980788551036648</v>
      </c>
      <c r="AK41" s="13">
        <v>-3.6112709728332115</v>
      </c>
      <c r="AM41" s="13">
        <v>-0.9604138366666668</v>
      </c>
      <c r="AN41" s="13">
        <v>-2.1410628001565559</v>
      </c>
      <c r="AO41" s="13">
        <v>-5.9577893255797783</v>
      </c>
      <c r="AP41" s="13">
        <v>-12.899036381422816</v>
      </c>
      <c r="AR41" s="13">
        <v>-2.1818118627888894</v>
      </c>
      <c r="AS41" s="13">
        <v>-5.3812967858320295</v>
      </c>
    </row>
    <row r="42" spans="2:45" s="135" customFormat="1" ht="18.95" customHeight="1" thickBot="1">
      <c r="B42" s="86" t="s">
        <v>177</v>
      </c>
      <c r="C42" s="162"/>
      <c r="D42" s="81">
        <v>-43.891736540000011</v>
      </c>
      <c r="E42" s="81">
        <v>-89.822484440000011</v>
      </c>
      <c r="F42" s="81">
        <v>-136.10124116999989</v>
      </c>
      <c r="G42" s="81">
        <v>-189.05450407999993</v>
      </c>
      <c r="H42" s="162"/>
      <c r="I42" s="81">
        <v>-47.449945250000006</v>
      </c>
      <c r="J42" s="81">
        <v>-97.327836941361994</v>
      </c>
      <c r="K42" s="81">
        <v>-148.46838573289742</v>
      </c>
      <c r="L42" s="81">
        <v>-212.94775907887839</v>
      </c>
      <c r="M42" s="98"/>
      <c r="N42" s="81">
        <v>-54.085825244922603</v>
      </c>
      <c r="O42" s="81">
        <v>-109.3857046908724</v>
      </c>
      <c r="P42" s="81">
        <v>-163.9411501878046</v>
      </c>
      <c r="Q42" s="81">
        <v>-227.21413659173399</v>
      </c>
      <c r="R42" s="162"/>
      <c r="S42" s="81">
        <v>-56.031745216998999</v>
      </c>
      <c r="T42" s="81">
        <v>-112.34191553344201</v>
      </c>
      <c r="U42" s="81">
        <v>-171.083915533442</v>
      </c>
      <c r="V42" s="81">
        <v>-242.27071323116598</v>
      </c>
      <c r="X42" s="81">
        <v>-59.9</v>
      </c>
      <c r="Y42" s="81">
        <v>-119.9</v>
      </c>
      <c r="Z42" s="81">
        <v>-181.8924654491972</v>
      </c>
      <c r="AA42" s="81">
        <v>-256.59246544919722</v>
      </c>
      <c r="AC42" s="81">
        <v>-63.7</v>
      </c>
      <c r="AD42" s="81">
        <v>-127.30000000000001</v>
      </c>
      <c r="AE42" s="81">
        <v>-193.5</v>
      </c>
      <c r="AF42" s="81">
        <v>-276.7</v>
      </c>
      <c r="AH42" s="81">
        <v>-68.256722320269461</v>
      </c>
      <c r="AI42" s="81">
        <v>-136.58908142661127</v>
      </c>
      <c r="AJ42" s="81">
        <v>-210.50132460250026</v>
      </c>
      <c r="AK42" s="81">
        <v>-294.0162591776251</v>
      </c>
      <c r="AM42" s="81">
        <v>-82.622401449021595</v>
      </c>
      <c r="AN42" s="81">
        <v>-164.39113738682707</v>
      </c>
      <c r="AO42" s="81">
        <v>-252.5742717264994</v>
      </c>
      <c r="AP42" s="81">
        <v>-361.23512916950449</v>
      </c>
      <c r="AR42" s="81">
        <v>-90.759505177707013</v>
      </c>
      <c r="AS42" s="81">
        <v>-181.78565105551991</v>
      </c>
    </row>
    <row r="43" spans="2:45" s="135" customFormat="1" ht="18.95" customHeight="1" thickTop="1">
      <c r="B43" s="213"/>
      <c r="C43" s="162"/>
      <c r="D43" s="98"/>
      <c r="E43" s="98"/>
      <c r="F43" s="98"/>
      <c r="G43" s="98"/>
      <c r="H43" s="162"/>
      <c r="I43" s="98"/>
      <c r="J43" s="98"/>
      <c r="K43" s="98"/>
      <c r="L43" s="98"/>
      <c r="M43" s="98"/>
      <c r="N43" s="98"/>
      <c r="O43" s="98"/>
      <c r="P43" s="98"/>
      <c r="Q43" s="98"/>
      <c r="R43" s="162"/>
      <c r="S43" s="98"/>
      <c r="T43" s="98"/>
      <c r="U43" s="98"/>
      <c r="V43" s="98"/>
      <c r="X43" s="98"/>
      <c r="Y43" s="98"/>
      <c r="Z43" s="98"/>
      <c r="AA43" s="98"/>
      <c r="AC43" s="98"/>
      <c r="AD43" s="98"/>
      <c r="AE43" s="98"/>
      <c r="AF43" s="98"/>
      <c r="AH43" s="98"/>
      <c r="AI43" s="370"/>
      <c r="AJ43" s="370"/>
      <c r="AK43" s="370"/>
      <c r="AM43" s="13"/>
      <c r="AN43" s="13"/>
      <c r="AO43" s="13"/>
      <c r="AP43" s="13"/>
      <c r="AR43" s="13"/>
      <c r="AS43" s="13"/>
    </row>
    <row r="44" spans="2:45" s="135" customFormat="1" ht="18.95" customHeight="1">
      <c r="B44" s="213"/>
      <c r="C44" s="162"/>
      <c r="D44" s="98"/>
      <c r="E44" s="98"/>
      <c r="F44" s="98"/>
      <c r="G44" s="98"/>
      <c r="H44" s="162"/>
      <c r="I44" s="98"/>
      <c r="J44" s="98"/>
      <c r="K44" s="98"/>
      <c r="L44" s="98"/>
      <c r="M44" s="98"/>
      <c r="N44" s="98"/>
      <c r="O44" s="98"/>
      <c r="P44" s="98"/>
      <c r="Q44" s="98"/>
      <c r="R44" s="162"/>
      <c r="S44" s="98"/>
      <c r="T44" s="98"/>
      <c r="U44" s="98"/>
      <c r="V44" s="98"/>
      <c r="X44" s="98"/>
      <c r="Y44" s="98"/>
      <c r="Z44" s="98"/>
      <c r="AA44" s="236"/>
      <c r="AC44" s="98"/>
      <c r="AD44" s="98"/>
      <c r="AE44" s="98"/>
      <c r="AF44" s="98"/>
      <c r="AH44" s="98"/>
      <c r="AI44" s="98"/>
      <c r="AJ44" s="98"/>
      <c r="AK44" s="98"/>
      <c r="AM44" s="98"/>
      <c r="AN44" s="98"/>
      <c r="AO44" s="98"/>
      <c r="AP44" s="98"/>
      <c r="AR44" s="98"/>
      <c r="AS44" s="98"/>
    </row>
    <row r="45" spans="2:45" ht="18.95" customHeight="1">
      <c r="B45" s="63" t="s">
        <v>318</v>
      </c>
    </row>
    <row r="46" spans="2:45" ht="18.95" customHeight="1">
      <c r="B46" s="63" t="s">
        <v>187</v>
      </c>
      <c r="D46" s="117" t="s">
        <v>71</v>
      </c>
      <c r="E46" s="117" t="s">
        <v>72</v>
      </c>
      <c r="F46" s="117" t="s">
        <v>73</v>
      </c>
      <c r="G46" s="117" t="s">
        <v>74</v>
      </c>
      <c r="H46" s="16"/>
      <c r="I46" s="117" t="s">
        <v>64</v>
      </c>
      <c r="J46" s="117" t="s">
        <v>63</v>
      </c>
      <c r="K46" s="117" t="s">
        <v>66</v>
      </c>
      <c r="L46" s="117" t="s">
        <v>68</v>
      </c>
      <c r="M46" s="16"/>
      <c r="N46" s="117" t="s">
        <v>77</v>
      </c>
      <c r="O46" s="117" t="s">
        <v>80</v>
      </c>
      <c r="P46" s="117" t="s">
        <v>86</v>
      </c>
      <c r="Q46" s="117" t="s">
        <v>88</v>
      </c>
      <c r="R46" s="16"/>
      <c r="S46" s="117" t="s">
        <v>90</v>
      </c>
      <c r="T46" s="117" t="s">
        <v>93</v>
      </c>
      <c r="U46" s="117" t="s">
        <v>95</v>
      </c>
      <c r="V46" s="117" t="s">
        <v>96</v>
      </c>
      <c r="X46" s="117" t="s">
        <v>192</v>
      </c>
      <c r="Y46" s="117" t="s">
        <v>205</v>
      </c>
      <c r="Z46" s="117" t="s">
        <v>206</v>
      </c>
      <c r="AA46" s="117" t="s">
        <v>207</v>
      </c>
      <c r="AC46" s="117" t="s">
        <v>255</v>
      </c>
      <c r="AD46" s="117" t="s">
        <v>263</v>
      </c>
      <c r="AE46" s="117" t="s">
        <v>267</v>
      </c>
      <c r="AF46" s="117" t="s">
        <v>277</v>
      </c>
      <c r="AH46" s="17" t="s">
        <v>294</v>
      </c>
      <c r="AI46" s="17" t="s">
        <v>354</v>
      </c>
      <c r="AJ46" s="17" t="s">
        <v>358</v>
      </c>
      <c r="AK46" s="17" t="s">
        <v>361</v>
      </c>
      <c r="AM46" s="17" t="s">
        <v>369</v>
      </c>
      <c r="AN46" s="17" t="s">
        <v>376</v>
      </c>
      <c r="AO46" s="17" t="s">
        <v>380</v>
      </c>
      <c r="AP46" s="17" t="s">
        <v>384</v>
      </c>
      <c r="AR46" s="17" t="s">
        <v>390</v>
      </c>
      <c r="AS46" s="17" t="s">
        <v>398</v>
      </c>
    </row>
    <row r="47" spans="2:45" ht="18.95" customHeight="1">
      <c r="B47" s="161"/>
      <c r="N47" s="16"/>
      <c r="O47" s="16"/>
      <c r="P47" s="16"/>
      <c r="Q47" s="16"/>
      <c r="R47" s="16"/>
      <c r="S47" s="16"/>
      <c r="T47" s="16"/>
      <c r="U47" s="16"/>
      <c r="V47" s="16"/>
      <c r="X47" s="16"/>
      <c r="Y47" s="16"/>
      <c r="Z47" s="16"/>
      <c r="AA47" s="16"/>
      <c r="AC47" s="16"/>
      <c r="AD47" s="16"/>
      <c r="AE47" s="16"/>
      <c r="AF47" s="16"/>
      <c r="AH47" s="16"/>
      <c r="AI47" s="16"/>
      <c r="AJ47" s="16"/>
      <c r="AK47" s="16"/>
      <c r="AM47" s="16"/>
      <c r="AN47" s="16"/>
      <c r="AO47" s="16"/>
      <c r="AP47" s="16"/>
      <c r="AR47" s="16"/>
      <c r="AS47" s="16"/>
    </row>
    <row r="48" spans="2:45" s="135" customFormat="1" ht="18.95" customHeight="1">
      <c r="B48" s="158" t="s">
        <v>392</v>
      </c>
      <c r="D48" s="13">
        <v>-40.491736540000012</v>
      </c>
      <c r="E48" s="13">
        <v>-42.430747899999993</v>
      </c>
      <c r="F48" s="13">
        <v>-42.978756729999894</v>
      </c>
      <c r="G48" s="13">
        <v>-49.353262910000026</v>
      </c>
      <c r="H48" s="13"/>
      <c r="I48" s="13">
        <v>-43.459345250000005</v>
      </c>
      <c r="J48" s="13">
        <v>-46.445191691361984</v>
      </c>
      <c r="K48" s="13">
        <v>-47.228206391535423</v>
      </c>
      <c r="L48" s="13">
        <v>-57.790503166514327</v>
      </c>
      <c r="N48" s="13">
        <v>-48.826088989573798</v>
      </c>
      <c r="O48" s="13">
        <v>-49.177831418274998</v>
      </c>
      <c r="P48" s="13">
        <v>-50.072278604252197</v>
      </c>
      <c r="Q48" s="13">
        <v>-57.535944245942055</v>
      </c>
      <c r="S48" s="13">
        <v>-51.148481044909033</v>
      </c>
      <c r="T48" s="13">
        <v>-50.879846958028175</v>
      </c>
      <c r="U48" s="13">
        <v>-53.481277495748998</v>
      </c>
      <c r="V48" s="13">
        <v>-64.225549532306005</v>
      </c>
      <c r="X48" s="13">
        <v>-54.2</v>
      </c>
      <c r="Y48" s="13">
        <v>-53.9</v>
      </c>
      <c r="Z48" s="13">
        <v>-56.5</v>
      </c>
      <c r="AA48" s="13">
        <v>-68.255549100729098</v>
      </c>
      <c r="AC48" s="13">
        <v>-57.4269712198912</v>
      </c>
      <c r="AD48" s="13">
        <v>-57.048559385748</v>
      </c>
      <c r="AE48" s="13">
        <v>-59.926359037273699</v>
      </c>
      <c r="AF48" s="13">
        <v>-72.400000000000006</v>
      </c>
      <c r="AH48" s="13">
        <v>-61.8400908607139</v>
      </c>
      <c r="AI48" s="13">
        <v>-61.601369591873194</v>
      </c>
      <c r="AJ48" s="13">
        <v>-64.663107370910282</v>
      </c>
      <c r="AK48" s="13">
        <v>-79.942071740195189</v>
      </c>
      <c r="AM48" s="13">
        <v>-76.148394242354939</v>
      </c>
      <c r="AN48" s="13">
        <v>-75.362559962490863</v>
      </c>
      <c r="AO48" s="13">
        <v>-79.517028672627106</v>
      </c>
      <c r="AP48" s="13">
        <v>-96.05119001123407</v>
      </c>
      <c r="AR48" s="13">
        <v>-82.494879624918127</v>
      </c>
      <c r="AS48" s="13">
        <v>-81.841535083294559</v>
      </c>
    </row>
    <row r="49" spans="2:45" s="135" customFormat="1" ht="18.75" hidden="1" customHeight="1">
      <c r="B49" s="158" t="s">
        <v>388</v>
      </c>
      <c r="D49" s="13"/>
      <c r="E49" s="13"/>
      <c r="F49" s="13"/>
      <c r="G49" s="13"/>
      <c r="H49" s="13"/>
      <c r="I49" s="13"/>
      <c r="J49" s="13"/>
      <c r="K49" s="13"/>
      <c r="L49" s="13"/>
      <c r="N49" s="13"/>
      <c r="O49" s="13"/>
      <c r="P49" s="13"/>
      <c r="Q49" s="13"/>
      <c r="S49" s="13"/>
      <c r="T49" s="13"/>
      <c r="U49" s="13"/>
      <c r="V49" s="13"/>
      <c r="X49" s="13"/>
      <c r="Y49" s="13"/>
      <c r="Z49" s="13"/>
      <c r="AA49" s="13"/>
      <c r="AC49" s="13"/>
      <c r="AD49" s="13"/>
      <c r="AE49" s="13"/>
      <c r="AF49" s="13"/>
      <c r="AH49" s="13"/>
      <c r="AI49" s="13"/>
      <c r="AJ49" s="13"/>
      <c r="AK49" s="13"/>
      <c r="AM49" s="13"/>
      <c r="AN49" s="13"/>
      <c r="AO49" s="13"/>
      <c r="AP49" s="13"/>
      <c r="AR49" s="13"/>
      <c r="AS49" s="13"/>
    </row>
    <row r="50" spans="2:45" s="135" customFormat="1" ht="18.95" customHeight="1">
      <c r="B50" s="158" t="s">
        <v>84</v>
      </c>
      <c r="D50" s="13">
        <v>-3.4</v>
      </c>
      <c r="E50" s="13">
        <v>-3.5</v>
      </c>
      <c r="F50" s="13">
        <v>-3.2999999999999989</v>
      </c>
      <c r="G50" s="13">
        <v>-3.6000000000000014</v>
      </c>
      <c r="H50" s="13"/>
      <c r="I50" s="13">
        <v>-3.5</v>
      </c>
      <c r="J50" s="13">
        <v>-3.6</v>
      </c>
      <c r="K50" s="13">
        <v>-3.3000000000000003</v>
      </c>
      <c r="L50" s="13">
        <v>-4.9000000000000004</v>
      </c>
      <c r="N50" s="13">
        <v>-4.6890282553487896</v>
      </c>
      <c r="O50" s="13">
        <v>-5.0456194476747598</v>
      </c>
      <c r="P50" s="13">
        <v>-4.2567897926799496</v>
      </c>
      <c r="Q50" s="13">
        <v>-4.5960510996434003</v>
      </c>
      <c r="S50" s="13">
        <v>-4.7440766720900003</v>
      </c>
      <c r="T50" s="13">
        <v>-5.1549199690198995</v>
      </c>
      <c r="U50" s="13">
        <v>-4.9200727466910008</v>
      </c>
      <c r="V50" s="13">
        <v>-5.8386507642399996</v>
      </c>
      <c r="X50" s="13">
        <v>-5.2734521667300012</v>
      </c>
      <c r="Y50" s="13">
        <v>-5.0881715228709981</v>
      </c>
      <c r="Z50" s="13">
        <v>-4.383276481045999</v>
      </c>
      <c r="AA50" s="13">
        <v>-5.4413688999999996</v>
      </c>
      <c r="AC50" s="13">
        <v>-5.0999999999999996</v>
      </c>
      <c r="AD50" s="13">
        <v>-5.5</v>
      </c>
      <c r="AE50" s="13">
        <v>-5</v>
      </c>
      <c r="AF50" s="13">
        <v>-6.2</v>
      </c>
      <c r="AH50" s="13">
        <v>-5.4417692799999999</v>
      </c>
      <c r="AI50" s="13">
        <v>-5.6359316812992004</v>
      </c>
      <c r="AJ50" s="13">
        <v>-5.8209769625999996</v>
      </c>
      <c r="AK50" s="13">
        <v>-5.4596707172001011</v>
      </c>
      <c r="AM50" s="13">
        <v>-5.5135933699999997</v>
      </c>
      <c r="AN50" s="13">
        <v>-5.2255270118247283</v>
      </c>
      <c r="AO50" s="13">
        <v>-4.8493791416220038</v>
      </c>
      <c r="AP50" s="13">
        <v>-5.6684203759279654</v>
      </c>
      <c r="AR50" s="13">
        <v>-6.0828136900000009</v>
      </c>
      <c r="AS50" s="13">
        <v>-5.9851258714751747</v>
      </c>
    </row>
    <row r="51" spans="2:45" s="135" customFormat="1" ht="18.95" customHeight="1">
      <c r="B51" s="158" t="s">
        <v>393</v>
      </c>
      <c r="D51" s="13">
        <v>0</v>
      </c>
      <c r="E51" s="13">
        <v>0</v>
      </c>
      <c r="F51" s="13">
        <v>0</v>
      </c>
      <c r="G51" s="13">
        <v>0</v>
      </c>
      <c r="H51" s="13"/>
      <c r="I51" s="13">
        <v>-0.49060000000000004</v>
      </c>
      <c r="J51" s="13">
        <v>0.1673</v>
      </c>
      <c r="K51" s="13">
        <v>-0.61234240000000006</v>
      </c>
      <c r="L51" s="13">
        <v>-1.7888701794666664</v>
      </c>
      <c r="N51" s="13">
        <v>-0.57070799999999999</v>
      </c>
      <c r="O51" s="13">
        <v>-1.07642858</v>
      </c>
      <c r="P51" s="13">
        <v>-0.22637709999999983</v>
      </c>
      <c r="Q51" s="13">
        <v>-1.1409910583440046</v>
      </c>
      <c r="S51" s="13">
        <v>-0.13918749999999999</v>
      </c>
      <c r="T51" s="13">
        <v>-0.26728750000000001</v>
      </c>
      <c r="U51" s="13">
        <v>-0.34064975755999999</v>
      </c>
      <c r="V51" s="13">
        <v>-1.1225934011783336</v>
      </c>
      <c r="X51" s="13">
        <v>-0.5</v>
      </c>
      <c r="Y51" s="13">
        <v>-1</v>
      </c>
      <c r="Z51" s="13">
        <v>-1.1000000000000001</v>
      </c>
      <c r="AA51" s="13">
        <v>-0.902447626666666</v>
      </c>
      <c r="AB51" s="13"/>
      <c r="AC51" s="13">
        <v>-1.14304281639932</v>
      </c>
      <c r="AD51" s="13">
        <v>-1.02649972595487</v>
      </c>
      <c r="AE51" s="13">
        <v>-1.2994562185399401</v>
      </c>
      <c r="AF51" s="13">
        <v>-4.5999999999999996</v>
      </c>
      <c r="AH51" s="13">
        <v>-0.97486217955555543</v>
      </c>
      <c r="AI51" s="13">
        <v>-1.0950578331694192</v>
      </c>
      <c r="AJ51" s="13">
        <v>-3.4281588423786902</v>
      </c>
      <c r="AK51" s="13">
        <v>1.8868078822704533</v>
      </c>
      <c r="AM51" s="13">
        <v>-0.9604138366666668</v>
      </c>
      <c r="AN51" s="13">
        <v>-1.1806489634898891</v>
      </c>
      <c r="AO51" s="13">
        <v>-3.8167265254232223</v>
      </c>
      <c r="AP51" s="13">
        <v>-6.9412470558430375</v>
      </c>
      <c r="AR51" s="13">
        <v>-2.1818118627888894</v>
      </c>
      <c r="AS51" s="13">
        <v>-3.1994849230431401</v>
      </c>
    </row>
    <row r="52" spans="2:45" s="135" customFormat="1" ht="18.95" customHeight="1" thickBot="1">
      <c r="B52" s="86" t="s">
        <v>177</v>
      </c>
      <c r="C52" s="162"/>
      <c r="D52" s="81">
        <v>-43.891736540000011</v>
      </c>
      <c r="E52" s="81">
        <v>-45.930747899999993</v>
      </c>
      <c r="F52" s="81">
        <v>-46.278756729999891</v>
      </c>
      <c r="G52" s="81">
        <v>-52.953262910000028</v>
      </c>
      <c r="H52" s="162"/>
      <c r="I52" s="81">
        <v>-47.449945250000006</v>
      </c>
      <c r="J52" s="81">
        <v>-49.877891691361988</v>
      </c>
      <c r="K52" s="81">
        <v>-51.140548791535423</v>
      </c>
      <c r="L52" s="81">
        <v>-64.479373345980989</v>
      </c>
      <c r="M52" s="98"/>
      <c r="N52" s="81">
        <v>-54.085825244922603</v>
      </c>
      <c r="O52" s="81">
        <v>-55.299879445949799</v>
      </c>
      <c r="P52" s="81">
        <v>-54.555445496932201</v>
      </c>
      <c r="Q52" s="81">
        <v>-63.272986403929401</v>
      </c>
      <c r="R52" s="162"/>
      <c r="S52" s="81">
        <v>-56.031745216998999</v>
      </c>
      <c r="T52" s="81">
        <v>-56.310170316442999</v>
      </c>
      <c r="U52" s="81">
        <v>-58.741999999999997</v>
      </c>
      <c r="V52" s="81">
        <v>-71.186797697724003</v>
      </c>
      <c r="X52" s="81">
        <v>-59.9</v>
      </c>
      <c r="Y52" s="81">
        <v>-60</v>
      </c>
      <c r="Z52" s="81">
        <v>-61.992465449197191</v>
      </c>
      <c r="AA52" s="81">
        <v>-74.7</v>
      </c>
      <c r="AC52" s="81">
        <v>-63.7</v>
      </c>
      <c r="AD52" s="81">
        <v>-63.6</v>
      </c>
      <c r="AE52" s="81">
        <v>-66.2</v>
      </c>
      <c r="AF52" s="81">
        <v>-83.2</v>
      </c>
      <c r="AH52" s="81">
        <v>-68.256722320269461</v>
      </c>
      <c r="AI52" s="81">
        <v>-68.332359106341812</v>
      </c>
      <c r="AJ52" s="81">
        <v>-73.912243175888975</v>
      </c>
      <c r="AK52" s="81">
        <v>-83.51493457512484</v>
      </c>
      <c r="AM52" s="81">
        <v>-82.622401449021595</v>
      </c>
      <c r="AN52" s="81">
        <v>-81.768735937805474</v>
      </c>
      <c r="AO52" s="81">
        <v>-88.183134339672335</v>
      </c>
      <c r="AP52" s="81">
        <v>-108.66085744300507</v>
      </c>
      <c r="AR52" s="81">
        <v>-90.759505177707013</v>
      </c>
      <c r="AS52" s="81">
        <v>-91.02614587781288</v>
      </c>
    </row>
    <row r="53" spans="2:45" s="135" customFormat="1" ht="18.95" customHeight="1" thickTop="1">
      <c r="B53" s="213"/>
      <c r="C53" s="162"/>
      <c r="D53" s="98"/>
      <c r="E53" s="98"/>
      <c r="F53" s="98"/>
      <c r="G53" s="98"/>
      <c r="H53" s="162"/>
      <c r="I53" s="98"/>
      <c r="J53" s="98"/>
      <c r="K53" s="98"/>
      <c r="L53" s="98"/>
      <c r="M53" s="98"/>
      <c r="N53" s="98"/>
      <c r="O53" s="98"/>
      <c r="P53" s="98"/>
      <c r="Q53" s="98"/>
      <c r="R53" s="162"/>
      <c r="S53" s="98"/>
      <c r="T53" s="98"/>
      <c r="U53" s="98"/>
      <c r="V53" s="98"/>
      <c r="X53" s="98"/>
      <c r="Y53" s="98"/>
      <c r="Z53" s="98"/>
      <c r="AA53" s="98"/>
      <c r="AC53" s="98"/>
      <c r="AD53" s="98"/>
      <c r="AE53" s="98"/>
      <c r="AF53" s="98"/>
      <c r="AH53" s="98"/>
      <c r="AI53" s="98"/>
      <c r="AJ53" s="370"/>
      <c r="AK53" s="98"/>
      <c r="AM53" s="98"/>
      <c r="AN53" s="98"/>
      <c r="AO53" s="370"/>
      <c r="AP53" s="370"/>
      <c r="AR53" s="98"/>
      <c r="AS53" s="98"/>
    </row>
    <row r="54" spans="2:45" ht="18.95" customHeight="1"/>
    <row r="55" spans="2:45" ht="18.95" customHeight="1">
      <c r="B55" s="15" t="s">
        <v>252</v>
      </c>
    </row>
    <row r="56" spans="2:45" ht="11.25" customHeight="1"/>
    <row r="57" spans="2:45" ht="18.95" customHeight="1">
      <c r="B57" s="63" t="s">
        <v>269</v>
      </c>
    </row>
    <row r="58" spans="2:45" ht="18.95" customHeight="1">
      <c r="B58" s="63" t="s">
        <v>187</v>
      </c>
      <c r="D58" s="117" t="s">
        <v>71</v>
      </c>
      <c r="E58" s="117" t="s">
        <v>179</v>
      </c>
      <c r="F58" s="117" t="s">
        <v>180</v>
      </c>
      <c r="G58" s="117" t="s">
        <v>182</v>
      </c>
      <c r="H58" s="16"/>
      <c r="I58" s="117" t="s">
        <v>64</v>
      </c>
      <c r="J58" s="117" t="s">
        <v>143</v>
      </c>
      <c r="K58" s="117" t="s">
        <v>144</v>
      </c>
      <c r="L58" s="117" t="s">
        <v>183</v>
      </c>
      <c r="M58" s="16"/>
      <c r="N58" s="117" t="s">
        <v>77</v>
      </c>
      <c r="O58" s="117" t="s">
        <v>139</v>
      </c>
      <c r="P58" s="117" t="s">
        <v>138</v>
      </c>
      <c r="Q58" s="117" t="s">
        <v>184</v>
      </c>
      <c r="R58" s="16"/>
      <c r="S58" s="117" t="s">
        <v>90</v>
      </c>
      <c r="T58" s="117" t="s">
        <v>149</v>
      </c>
      <c r="U58" s="117" t="s">
        <v>141</v>
      </c>
      <c r="V58" s="117" t="s">
        <v>185</v>
      </c>
      <c r="X58" s="117" t="s">
        <v>192</v>
      </c>
      <c r="Y58" s="117" t="s">
        <v>194</v>
      </c>
      <c r="Z58" s="117" t="s">
        <v>195</v>
      </c>
      <c r="AA58" s="117" t="s">
        <v>196</v>
      </c>
      <c r="AC58" s="117" t="s">
        <v>255</v>
      </c>
      <c r="AD58" s="117" t="s">
        <v>261</v>
      </c>
      <c r="AE58" s="117" t="s">
        <v>266</v>
      </c>
      <c r="AF58" s="117" t="s">
        <v>276</v>
      </c>
      <c r="AH58" s="17" t="s">
        <v>294</v>
      </c>
      <c r="AI58" s="17" t="s">
        <v>355</v>
      </c>
      <c r="AJ58" s="17" t="s">
        <v>359</v>
      </c>
      <c r="AK58" s="17" t="s">
        <v>362</v>
      </c>
      <c r="AM58" s="17" t="s">
        <v>374</v>
      </c>
      <c r="AN58" s="17" t="s">
        <v>379</v>
      </c>
      <c r="AO58" s="17" t="s">
        <v>382</v>
      </c>
      <c r="AP58" s="17" t="s">
        <v>386</v>
      </c>
      <c r="AR58" s="17" t="s">
        <v>391</v>
      </c>
      <c r="AS58" s="17" t="s">
        <v>400</v>
      </c>
    </row>
    <row r="59" spans="2:45" ht="18.95" customHeight="1"/>
    <row r="60" spans="2:45" s="135" customFormat="1" ht="18.95" customHeight="1">
      <c r="B60" s="158" t="s">
        <v>250</v>
      </c>
      <c r="D60" s="13">
        <v>-20.71059416000001</v>
      </c>
      <c r="E60" s="13">
        <v>-43.35551341</v>
      </c>
      <c r="F60" s="13">
        <v>-67.079264019999982</v>
      </c>
      <c r="G60" s="13">
        <v>-95.526962030000007</v>
      </c>
      <c r="H60" s="13"/>
      <c r="I60" s="13">
        <v>-18.211253729999992</v>
      </c>
      <c r="J60" s="13">
        <v>-38.202112679999992</v>
      </c>
      <c r="K60" s="13">
        <v>-58.724006019999983</v>
      </c>
      <c r="L60" s="13">
        <v>-83.403807233781976</v>
      </c>
      <c r="N60" s="13">
        <v>-20.248354659974698</v>
      </c>
      <c r="O60" s="13">
        <v>-41.251969265112798</v>
      </c>
      <c r="P60" s="13">
        <v>-62.515760618491598</v>
      </c>
      <c r="Q60" s="13">
        <v>-87.517681881655946</v>
      </c>
      <c r="S60" s="13">
        <v>-21.38451015592657</v>
      </c>
      <c r="T60" s="13">
        <v>-41.834208659999994</v>
      </c>
      <c r="U60" s="13">
        <v>-64.892412592440024</v>
      </c>
      <c r="V60" s="13">
        <v>-97.642124919971735</v>
      </c>
      <c r="X60" s="13">
        <v>-22.393310950000004</v>
      </c>
      <c r="Y60" s="13">
        <v>-44.186786590076899</v>
      </c>
      <c r="Z60" s="13">
        <v>-68.687871744793057</v>
      </c>
      <c r="AA60" s="13">
        <v>-102.98912825713333</v>
      </c>
      <c r="AC60" s="13">
        <v>-23.736639944995847</v>
      </c>
      <c r="AD60" s="13">
        <v>-46.679801450396504</v>
      </c>
      <c r="AE60" s="13">
        <v>-72.132208829713704</v>
      </c>
      <c r="AF60" s="13">
        <v>-106.37615340291002</v>
      </c>
      <c r="AH60" s="13">
        <v>-25.367262659376657</v>
      </c>
      <c r="AI60" s="13">
        <v>-49.593333412569699</v>
      </c>
      <c r="AJ60" s="13">
        <v>-76.762919444582337</v>
      </c>
      <c r="AK60" s="13">
        <v>-115.90904614682999</v>
      </c>
      <c r="AM60" s="13">
        <v>-29.930916584214401</v>
      </c>
      <c r="AN60" s="13">
        <v>-59.883620259650499</v>
      </c>
      <c r="AO60" s="13">
        <v>-92.582077511789393</v>
      </c>
      <c r="AP60" s="13">
        <v>-138.38359895695302</v>
      </c>
      <c r="AR60" s="13">
        <v>-33.429924710000009</v>
      </c>
      <c r="AS60" s="13">
        <v>-66.944431725192814</v>
      </c>
    </row>
    <row r="61" spans="2:45" s="135" customFormat="1" ht="18.95" customHeight="1">
      <c r="B61" s="158" t="s">
        <v>319</v>
      </c>
      <c r="D61" s="13">
        <v>-17.735959040000001</v>
      </c>
      <c r="E61" s="13">
        <v>-35.40861709</v>
      </c>
      <c r="F61" s="13">
        <v>-52.588095275834469</v>
      </c>
      <c r="G61" s="13">
        <v>-70.452621190000002</v>
      </c>
      <c r="H61" s="13"/>
      <c r="I61" s="13">
        <v>-18.457191520000013</v>
      </c>
      <c r="J61" s="13">
        <v>-37.914196922239611</v>
      </c>
      <c r="K61" s="13">
        <v>-57.227746520339622</v>
      </c>
      <c r="L61" s="13">
        <v>-81.867867317745024</v>
      </c>
      <c r="N61" s="13">
        <v>-20.979795358560498</v>
      </c>
      <c r="O61" s="13">
        <v>-41.520592859716494</v>
      </c>
      <c r="P61" s="13">
        <v>-62.489681664296498</v>
      </c>
      <c r="Q61" s="13">
        <v>-85.689532795739296</v>
      </c>
      <c r="S61" s="13">
        <v>-21.696999877909995</v>
      </c>
      <c r="T61" s="13">
        <v>-43.3912516134952</v>
      </c>
      <c r="U61" s="13">
        <v>-65.230919812279097</v>
      </c>
      <c r="V61" s="13">
        <v>-87.082307507959086</v>
      </c>
      <c r="X61" s="13">
        <v>-23.320039341539996</v>
      </c>
      <c r="Y61" s="13">
        <v>-46.721029337264554</v>
      </c>
      <c r="Z61" s="13">
        <v>-69.924440579352989</v>
      </c>
      <c r="AA61" s="13">
        <v>-94.077020161246793</v>
      </c>
      <c r="AC61" s="13">
        <v>-24.642967729290014</v>
      </c>
      <c r="AD61" s="13">
        <v>-49.285535678999551</v>
      </c>
      <c r="AE61" s="13">
        <v>-74.323736819560452</v>
      </c>
      <c r="AF61" s="13">
        <v>-102.15727739120952</v>
      </c>
      <c r="AH61" s="13">
        <v>-26.917281381269998</v>
      </c>
      <c r="AI61" s="13">
        <v>-54.436448542077201</v>
      </c>
      <c r="AJ61" s="13">
        <v>-81.795123741940301</v>
      </c>
      <c r="AK61" s="13">
        <v>-111.26846883694799</v>
      </c>
      <c r="AM61" s="13">
        <v>-35.501365615222092</v>
      </c>
      <c r="AN61" s="13">
        <v>-69.744944617935275</v>
      </c>
      <c r="AO61" s="13">
        <v>-105.26520280979354</v>
      </c>
      <c r="AP61" s="13">
        <v>-142.80182216369698</v>
      </c>
      <c r="AR61" s="13">
        <v>-37.641288365859999</v>
      </c>
      <c r="AS61" s="13">
        <v>-74.461579988524832</v>
      </c>
    </row>
    <row r="62" spans="2:45" s="135" customFormat="1" ht="18.95" customHeight="1">
      <c r="B62" s="158" t="s">
        <v>251</v>
      </c>
      <c r="D62" s="13">
        <v>-2.0451833399999999</v>
      </c>
      <c r="E62" s="13">
        <v>-4.1583539399999996</v>
      </c>
      <c r="F62" s="13">
        <v>-6.2523683800000001</v>
      </c>
      <c r="G62" s="13">
        <v>-9.3005720600000004</v>
      </c>
      <c r="H62" s="13"/>
      <c r="I62" s="13">
        <v>-6.7909000000000006</v>
      </c>
      <c r="J62" s="13">
        <v>-13.791974721361997</v>
      </c>
      <c r="K62" s="13">
        <v>-21.151739019573</v>
      </c>
      <c r="L62" s="13">
        <v>-29.622320174900008</v>
      </c>
      <c r="N62" s="13">
        <v>-7.5989214710385795</v>
      </c>
      <c r="O62" s="13">
        <v>-15.231358283019599</v>
      </c>
      <c r="P62" s="13">
        <v>-23.070756729313</v>
      </c>
      <c r="Q62" s="13">
        <v>-32.404928580647997</v>
      </c>
      <c r="S62" s="13">
        <v>-8.0669710110724715</v>
      </c>
      <c r="T62" s="13">
        <v>-16.803133729442003</v>
      </c>
      <c r="U62" s="13">
        <v>-25.394923600906001</v>
      </c>
      <c r="V62" s="13">
        <v>-35.019377110000008</v>
      </c>
      <c r="X62" s="13">
        <v>-8.4708481674069986</v>
      </c>
      <c r="Y62" s="13">
        <v>-17.181421770591857</v>
      </c>
      <c r="Z62" s="13">
        <v>-25.971017679866037</v>
      </c>
      <c r="AA62" s="13">
        <v>-35.789730686360997</v>
      </c>
      <c r="AC62" s="13">
        <v>-9.0473635456053163</v>
      </c>
      <c r="AD62" s="13">
        <v>-18.510193476243096</v>
      </c>
      <c r="AE62" s="13">
        <v>-27.945943993638629</v>
      </c>
      <c r="AF62" s="13">
        <v>-38.267098369416665</v>
      </c>
      <c r="AH62" s="13">
        <v>-9.5555495647291693</v>
      </c>
      <c r="AI62" s="13">
        <v>-19.406734130555556</v>
      </c>
      <c r="AJ62" s="13">
        <v>-29.540693782012234</v>
      </c>
      <c r="AK62" s="13">
        <v>-40.869065191833712</v>
      </c>
      <c r="AM62" s="13">
        <v>-10.716112042918461</v>
      </c>
      <c r="AN62" s="13">
        <v>-21.882389327259997</v>
      </c>
      <c r="AO62" s="13">
        <v>-33.180702555890001</v>
      </c>
      <c r="AP62" s="13">
        <v>-45.893751768057058</v>
      </c>
      <c r="AR62" s="13">
        <v>-11.423666549058114</v>
      </c>
      <c r="AS62" s="13">
        <v>-22.92590009068109</v>
      </c>
    </row>
    <row r="63" spans="2:45" s="135" customFormat="1" ht="18.95" customHeight="1" thickBot="1">
      <c r="B63" s="86" t="s">
        <v>83</v>
      </c>
      <c r="C63" s="162"/>
      <c r="D63" s="81">
        <v>-40.491736540000012</v>
      </c>
      <c r="E63" s="81">
        <v>-82.922484440000005</v>
      </c>
      <c r="F63" s="81">
        <v>-125.91972767583445</v>
      </c>
      <c r="G63" s="81">
        <v>-175.28015528</v>
      </c>
      <c r="H63" s="162"/>
      <c r="I63" s="81">
        <v>-43.459345250000005</v>
      </c>
      <c r="J63" s="81">
        <v>-89.908284323601606</v>
      </c>
      <c r="K63" s="81">
        <v>-137.10349155991261</v>
      </c>
      <c r="L63" s="81">
        <v>-194.89399472642702</v>
      </c>
      <c r="M63" s="98"/>
      <c r="N63" s="81">
        <v>-48.827071489573775</v>
      </c>
      <c r="O63" s="81">
        <v>-98.003920407848881</v>
      </c>
      <c r="P63" s="81">
        <v>-148.07619901210109</v>
      </c>
      <c r="Q63" s="81">
        <v>-205.61214325804323</v>
      </c>
      <c r="R63" s="162"/>
      <c r="S63" s="81">
        <v>-51.148481044909033</v>
      </c>
      <c r="T63" s="81">
        <v>-102.02859400293721</v>
      </c>
      <c r="U63" s="81">
        <v>-155.51825600562512</v>
      </c>
      <c r="V63" s="81">
        <v>-219.74380953793082</v>
      </c>
      <c r="X63" s="81">
        <v>-54.184198458946994</v>
      </c>
      <c r="Y63" s="81">
        <v>-108.08923769793331</v>
      </c>
      <c r="Z63" s="81">
        <v>-164.58333000401208</v>
      </c>
      <c r="AA63" s="81">
        <v>-232.85587910474112</v>
      </c>
      <c r="AC63" s="81">
        <v>-57.426971219891179</v>
      </c>
      <c r="AD63" s="81">
        <v>-114.47553060563916</v>
      </c>
      <c r="AE63" s="81">
        <v>-174.40188964291278</v>
      </c>
      <c r="AF63" s="81">
        <v>-246.8005291635362</v>
      </c>
      <c r="AH63" s="81">
        <v>-61.84009360537582</v>
      </c>
      <c r="AI63" s="81">
        <v>-123.43651608520244</v>
      </c>
      <c r="AJ63" s="81">
        <v>-188.09873696853487</v>
      </c>
      <c r="AK63" s="81">
        <v>-268.04658017561172</v>
      </c>
      <c r="AM63" s="81">
        <v>-76.148394242354954</v>
      </c>
      <c r="AN63" s="81">
        <v>-151.51095420484577</v>
      </c>
      <c r="AO63" s="81">
        <v>-231.02798287747294</v>
      </c>
      <c r="AP63" s="81">
        <v>-327.07917288870703</v>
      </c>
      <c r="AR63" s="81">
        <v>-82.494879624918127</v>
      </c>
      <c r="AS63" s="81">
        <v>-164.33191180439874</v>
      </c>
    </row>
    <row r="64" spans="2:45" s="135" customFormat="1" ht="18.75" customHeight="1" thickTop="1">
      <c r="B64" s="213"/>
      <c r="C64" s="162"/>
      <c r="D64" s="98"/>
      <c r="E64" s="98"/>
      <c r="F64" s="98"/>
      <c r="G64" s="98"/>
      <c r="H64" s="162"/>
      <c r="I64" s="98"/>
      <c r="J64" s="98"/>
      <c r="K64" s="98"/>
      <c r="L64" s="98"/>
      <c r="M64" s="98"/>
      <c r="N64" s="98"/>
      <c r="O64" s="98"/>
      <c r="P64" s="98"/>
      <c r="Q64" s="98"/>
      <c r="R64" s="162"/>
      <c r="S64" s="98"/>
      <c r="T64" s="98"/>
      <c r="U64" s="98"/>
      <c r="V64" s="98"/>
      <c r="X64" s="98"/>
      <c r="Y64" s="98"/>
      <c r="Z64" s="98"/>
      <c r="AA64" s="98"/>
      <c r="AC64" s="98"/>
      <c r="AD64" s="98"/>
      <c r="AE64" s="98"/>
      <c r="AF64" s="98"/>
      <c r="AM64" s="411"/>
      <c r="AN64" s="411"/>
      <c r="AO64" s="411"/>
      <c r="AP64" s="411"/>
      <c r="AR64" s="411"/>
      <c r="AS64" s="411"/>
    </row>
    <row r="65" spans="2:45" ht="18.75" customHeight="1">
      <c r="D65" s="113"/>
      <c r="E65" s="113"/>
      <c r="F65" s="113"/>
      <c r="G65" s="113"/>
      <c r="I65" s="113"/>
      <c r="J65" s="113"/>
      <c r="K65" s="113"/>
      <c r="L65" s="113"/>
      <c r="N65" s="113"/>
      <c r="O65" s="113"/>
      <c r="P65" s="113"/>
      <c r="Q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</row>
    <row r="66" spans="2:45" ht="18.95" customHeight="1">
      <c r="B66" s="63" t="s">
        <v>318</v>
      </c>
    </row>
    <row r="67" spans="2:45" ht="18.95" customHeight="1">
      <c r="B67" s="63" t="s">
        <v>187</v>
      </c>
      <c r="D67" s="117" t="s">
        <v>71</v>
      </c>
      <c r="E67" s="117" t="s">
        <v>72</v>
      </c>
      <c r="F67" s="117" t="s">
        <v>73</v>
      </c>
      <c r="G67" s="117" t="s">
        <v>74</v>
      </c>
      <c r="H67" s="16"/>
      <c r="I67" s="117" t="s">
        <v>64</v>
      </c>
      <c r="J67" s="117" t="s">
        <v>63</v>
      </c>
      <c r="K67" s="117" t="s">
        <v>66</v>
      </c>
      <c r="L67" s="117" t="s">
        <v>68</v>
      </c>
      <c r="M67" s="16"/>
      <c r="N67" s="117" t="s">
        <v>77</v>
      </c>
      <c r="O67" s="117" t="s">
        <v>80</v>
      </c>
      <c r="P67" s="117" t="s">
        <v>86</v>
      </c>
      <c r="Q67" s="117" t="s">
        <v>88</v>
      </c>
      <c r="R67" s="16"/>
      <c r="S67" s="117" t="s">
        <v>90</v>
      </c>
      <c r="T67" s="117" t="s">
        <v>93</v>
      </c>
      <c r="U67" s="117" t="s">
        <v>95</v>
      </c>
      <c r="V67" s="117" t="s">
        <v>96</v>
      </c>
      <c r="X67" s="117" t="s">
        <v>192</v>
      </c>
      <c r="Y67" s="117" t="s">
        <v>205</v>
      </c>
      <c r="Z67" s="117" t="s">
        <v>206</v>
      </c>
      <c r="AA67" s="117" t="s">
        <v>207</v>
      </c>
      <c r="AC67" s="117" t="s">
        <v>255</v>
      </c>
      <c r="AD67" s="117" t="s">
        <v>263</v>
      </c>
      <c r="AE67" s="117" t="s">
        <v>267</v>
      </c>
      <c r="AF67" s="117" t="s">
        <v>277</v>
      </c>
      <c r="AH67" s="17" t="s">
        <v>294</v>
      </c>
      <c r="AI67" s="17" t="s">
        <v>294</v>
      </c>
      <c r="AJ67" s="17" t="s">
        <v>358</v>
      </c>
      <c r="AK67" s="17" t="s">
        <v>361</v>
      </c>
      <c r="AM67" s="17" t="s">
        <v>374</v>
      </c>
      <c r="AN67" s="17" t="s">
        <v>378</v>
      </c>
      <c r="AO67" s="17" t="s">
        <v>383</v>
      </c>
      <c r="AP67" s="17" t="s">
        <v>387</v>
      </c>
      <c r="AR67" s="17" t="s">
        <v>391</v>
      </c>
      <c r="AS67" s="17" t="s">
        <v>401</v>
      </c>
    </row>
    <row r="68" spans="2:45" ht="18.95" customHeight="1">
      <c r="AH68" s="16"/>
      <c r="AI68" s="16"/>
      <c r="AJ68" s="16"/>
      <c r="AK68" s="16"/>
      <c r="AM68" s="16"/>
      <c r="AN68" s="16"/>
      <c r="AO68" s="16"/>
      <c r="AP68" s="16"/>
      <c r="AR68" s="16"/>
      <c r="AS68" s="16"/>
    </row>
    <row r="69" spans="2:45" s="135" customFormat="1" ht="18.95" customHeight="1">
      <c r="B69" s="158" t="s">
        <v>250</v>
      </c>
      <c r="D69" s="13">
        <v>-20.71059416000001</v>
      </c>
      <c r="E69" s="13">
        <v>-22.64491924999999</v>
      </c>
      <c r="F69" s="13">
        <v>-23.723750609999982</v>
      </c>
      <c r="G69" s="13">
        <v>-28.447698010000025</v>
      </c>
      <c r="H69" s="13"/>
      <c r="I69" s="13">
        <v>-18.211253729999992</v>
      </c>
      <c r="J69" s="13">
        <v>-19.99085895</v>
      </c>
      <c r="K69" s="13">
        <v>-20.521893339999991</v>
      </c>
      <c r="L69" s="13">
        <v>-24.679801213782</v>
      </c>
      <c r="N69" s="13">
        <v>-20.248354659974698</v>
      </c>
      <c r="O69" s="13">
        <v>-21.0036146051381</v>
      </c>
      <c r="P69" s="13">
        <v>-21.263791353378803</v>
      </c>
      <c r="Q69" s="13">
        <v>-25.001921263164352</v>
      </c>
      <c r="S69" s="13">
        <v>-21.38451015592657</v>
      </c>
      <c r="T69" s="13">
        <v>-20.449698504073424</v>
      </c>
      <c r="U69" s="13">
        <v>-23.05820393244003</v>
      </c>
      <c r="V69" s="13">
        <v>-32.749712327531711</v>
      </c>
      <c r="X69" s="13">
        <v>-22.393310950000004</v>
      </c>
      <c r="Y69" s="13">
        <v>-21.793475640076895</v>
      </c>
      <c r="Z69" s="13">
        <v>-24.501085154716158</v>
      </c>
      <c r="AA69" s="13">
        <v>-34.301256512340274</v>
      </c>
      <c r="AC69" s="13">
        <v>-23.736639944995847</v>
      </c>
      <c r="AD69" s="13">
        <v>-22.943161505400656</v>
      </c>
      <c r="AE69" s="13">
        <v>-25.452407379317201</v>
      </c>
      <c r="AF69" s="13">
        <v>-34.243944573196316</v>
      </c>
      <c r="AH69" s="13">
        <v>-25.367262659376657</v>
      </c>
      <c r="AI69" s="13">
        <v>-24.226070753193042</v>
      </c>
      <c r="AJ69" s="13">
        <v>-27.169586032012639</v>
      </c>
      <c r="AK69" s="13">
        <v>-39.146126702247656</v>
      </c>
      <c r="AM69" s="13">
        <v>-29.930916584214401</v>
      </c>
      <c r="AN69" s="13">
        <v>-29.952703675436098</v>
      </c>
      <c r="AO69" s="13">
        <v>-32.698457252138894</v>
      </c>
      <c r="AP69" s="13">
        <v>-45.80152144516363</v>
      </c>
      <c r="AR69" s="13">
        <v>-33.429924710000009</v>
      </c>
      <c r="AS69" s="13">
        <v>-33.518363883480653</v>
      </c>
    </row>
    <row r="70" spans="2:45" s="135" customFormat="1" ht="18.95" customHeight="1">
      <c r="B70" s="158" t="s">
        <v>319</v>
      </c>
      <c r="D70" s="13">
        <v>-17.735959040000001</v>
      </c>
      <c r="E70" s="13">
        <v>-17.672658049999999</v>
      </c>
      <c r="F70" s="13">
        <v>-17.179478185834469</v>
      </c>
      <c r="G70" s="13">
        <v>-17.864525914165533</v>
      </c>
      <c r="H70" s="13"/>
      <c r="I70" s="13">
        <v>-18.457191520000013</v>
      </c>
      <c r="J70" s="13">
        <v>-19.457005402239599</v>
      </c>
      <c r="K70" s="13">
        <v>-19.31354959810001</v>
      </c>
      <c r="L70" s="13">
        <v>-24.640120797405405</v>
      </c>
      <c r="N70" s="13">
        <v>-20.979795358560498</v>
      </c>
      <c r="O70" s="13">
        <v>-20.540797501155996</v>
      </c>
      <c r="P70" s="13">
        <v>-20.969088804580004</v>
      </c>
      <c r="Q70" s="13">
        <v>-23.199851131442802</v>
      </c>
      <c r="S70" s="13">
        <v>-21.696999877909995</v>
      </c>
      <c r="T70" s="13">
        <v>-21.694251735585205</v>
      </c>
      <c r="U70" s="13">
        <v>-21.839668198783897</v>
      </c>
      <c r="V70" s="13">
        <v>-21.851387695679989</v>
      </c>
      <c r="X70" s="13">
        <v>-23.320039341539996</v>
      </c>
      <c r="Y70" s="13">
        <v>-23.400989995724558</v>
      </c>
      <c r="Z70" s="13">
        <v>-23.203411242088436</v>
      </c>
      <c r="AA70" s="13">
        <v>-24.152579581893804</v>
      </c>
      <c r="AC70" s="13">
        <v>-24.642967729290014</v>
      </c>
      <c r="AD70" s="13">
        <v>-24.642567949709537</v>
      </c>
      <c r="AE70" s="13">
        <v>-25.038201140560901</v>
      </c>
      <c r="AF70" s="13">
        <v>-27.833540571649067</v>
      </c>
      <c r="AH70" s="13">
        <v>-26.917281381269998</v>
      </c>
      <c r="AI70" s="13">
        <v>-27.519167160807203</v>
      </c>
      <c r="AJ70" s="13">
        <v>-27.3586751998631</v>
      </c>
      <c r="AK70" s="13">
        <v>-29.473345095007687</v>
      </c>
      <c r="AM70" s="13">
        <v>-35.501365615222092</v>
      </c>
      <c r="AN70" s="13">
        <v>-34.243579002713183</v>
      </c>
      <c r="AO70" s="13">
        <v>-35.520258191858261</v>
      </c>
      <c r="AP70" s="13">
        <v>-37.536619353903447</v>
      </c>
      <c r="AR70" s="13">
        <v>-37.641288365859999</v>
      </c>
      <c r="AS70" s="13">
        <v>-36.820937658190921</v>
      </c>
    </row>
    <row r="71" spans="2:45" s="135" customFormat="1" ht="18.95" customHeight="1">
      <c r="B71" s="158" t="s">
        <v>251</v>
      </c>
      <c r="D71" s="13">
        <v>-2.0451833399999999</v>
      </c>
      <c r="E71" s="13">
        <v>-2.1131705999999997</v>
      </c>
      <c r="F71" s="13">
        <v>-2.0940144400000005</v>
      </c>
      <c r="G71" s="13">
        <v>-3.0482036800000003</v>
      </c>
      <c r="H71" s="13"/>
      <c r="I71" s="13">
        <v>-6.7909000000000006</v>
      </c>
      <c r="J71" s="13">
        <v>-7.0010747213619968</v>
      </c>
      <c r="K71" s="13">
        <v>-7.3597642982110028</v>
      </c>
      <c r="L71" s="13">
        <v>-8.4705811553270074</v>
      </c>
      <c r="N71" s="13">
        <v>-7.5989214710385795</v>
      </c>
      <c r="O71" s="13">
        <v>-7.6324368119810195</v>
      </c>
      <c r="P71" s="13">
        <v>-7.8393984462934023</v>
      </c>
      <c r="Q71" s="13">
        <v>-9.3341718513349985</v>
      </c>
      <c r="S71" s="13">
        <v>-8.0669710110724715</v>
      </c>
      <c r="T71" s="13">
        <v>-8.7361627183695312</v>
      </c>
      <c r="U71" s="13">
        <v>-8.5917898714639982</v>
      </c>
      <c r="V71" s="13">
        <v>-9.6244535090940069</v>
      </c>
      <c r="X71" s="13">
        <v>-8.4708481674069986</v>
      </c>
      <c r="Y71" s="13">
        <v>-8.7105736031848586</v>
      </c>
      <c r="Z71" s="13">
        <v>-8.7895959092741798</v>
      </c>
      <c r="AA71" s="13">
        <v>-9.8187130064949599</v>
      </c>
      <c r="AC71" s="13">
        <v>-9.0473635456053163</v>
      </c>
      <c r="AD71" s="13">
        <v>-9.4628299306377794</v>
      </c>
      <c r="AE71" s="13">
        <v>-9.4357505173955332</v>
      </c>
      <c r="AF71" s="13">
        <v>-10.321154375778036</v>
      </c>
      <c r="AH71" s="13">
        <v>-9.5555495647291693</v>
      </c>
      <c r="AI71" s="13">
        <v>-9.8511845658263866</v>
      </c>
      <c r="AJ71" s="13">
        <v>-10.133959651456678</v>
      </c>
      <c r="AK71" s="13">
        <v>-11.328371409821479</v>
      </c>
      <c r="AM71" s="13">
        <v>-10.716112042918461</v>
      </c>
      <c r="AN71" s="13">
        <v>-11.166277284341536</v>
      </c>
      <c r="AO71" s="13">
        <v>-11.298313228630004</v>
      </c>
      <c r="AP71" s="13">
        <v>-12.713049212167057</v>
      </c>
      <c r="AR71" s="13">
        <v>-11.423666549058114</v>
      </c>
      <c r="AS71" s="13">
        <v>-11.502233541622976</v>
      </c>
    </row>
    <row r="72" spans="2:45" s="135" customFormat="1" ht="18.95" customHeight="1" thickBot="1">
      <c r="B72" s="86" t="s">
        <v>83</v>
      </c>
      <c r="C72" s="162"/>
      <c r="D72" s="81">
        <v>-40.491736540000012</v>
      </c>
      <c r="E72" s="81">
        <v>-42.430747899999986</v>
      </c>
      <c r="F72" s="81">
        <v>-42.997243235834453</v>
      </c>
      <c r="G72" s="81">
        <v>-49.360427604165558</v>
      </c>
      <c r="H72" s="162"/>
      <c r="I72" s="81">
        <v>-43.459345250000005</v>
      </c>
      <c r="J72" s="81">
        <v>-46.448939073601593</v>
      </c>
      <c r="K72" s="81">
        <v>-47.195207236311006</v>
      </c>
      <c r="L72" s="81">
        <v>-57.790503166514412</v>
      </c>
      <c r="M72" s="98"/>
      <c r="N72" s="81">
        <v>-48.827071489573775</v>
      </c>
      <c r="O72" s="81">
        <v>-49.176848918275113</v>
      </c>
      <c r="P72" s="81">
        <v>-50.072278604252205</v>
      </c>
      <c r="Q72" s="81">
        <v>-57.535944245942154</v>
      </c>
      <c r="R72" s="162"/>
      <c r="S72" s="81">
        <v>-51.148481044909033</v>
      </c>
      <c r="T72" s="81">
        <v>-50.880112958028164</v>
      </c>
      <c r="U72" s="81">
        <v>-53.489662002687922</v>
      </c>
      <c r="V72" s="81">
        <v>-64.22555353230571</v>
      </c>
      <c r="X72" s="81">
        <v>-54.184198458946994</v>
      </c>
      <c r="Y72" s="81">
        <v>-53.905039238986305</v>
      </c>
      <c r="Z72" s="81">
        <v>-56.49409230607877</v>
      </c>
      <c r="AA72" s="81">
        <v>-68.272549100729037</v>
      </c>
      <c r="AC72" s="81">
        <v>-57.426971219891179</v>
      </c>
      <c r="AD72" s="81">
        <v>-57.048559385747978</v>
      </c>
      <c r="AE72" s="81">
        <v>-59.926359037273635</v>
      </c>
      <c r="AF72" s="81">
        <v>-72.398639520623419</v>
      </c>
      <c r="AH72" s="81">
        <v>-61.84009360537582</v>
      </c>
      <c r="AI72" s="81">
        <v>-61.596422479826629</v>
      </c>
      <c r="AJ72" s="81">
        <v>-64.662220883332424</v>
      </c>
      <c r="AK72" s="81">
        <v>-79.947843207076829</v>
      </c>
      <c r="AM72" s="81">
        <v>-76.148394242354954</v>
      </c>
      <c r="AN72" s="81">
        <v>-75.36255996249082</v>
      </c>
      <c r="AO72" s="81">
        <v>-79.517028672627163</v>
      </c>
      <c r="AP72" s="81">
        <v>-96.051190011234127</v>
      </c>
      <c r="AR72" s="81">
        <v>-82.494879624918127</v>
      </c>
      <c r="AS72" s="81">
        <v>-81.841535083294545</v>
      </c>
    </row>
    <row r="73" spans="2:45" ht="9" customHeight="1" thickTop="1">
      <c r="AM73" s="385"/>
      <c r="AN73" s="385"/>
      <c r="AO73" s="385"/>
      <c r="AP73" s="385"/>
      <c r="AR73" s="385"/>
      <c r="AS73" s="385"/>
    </row>
    <row r="74" spans="2:45" ht="9" customHeight="1"/>
    <row r="75" spans="2:45" ht="15" customHeight="1">
      <c r="B75" s="342" t="s">
        <v>394</v>
      </c>
      <c r="AK75" s="142"/>
    </row>
  </sheetData>
  <hyperlinks>
    <hyperlink ref="A1" location="Index!A1" display="Index" xr:uid="{6240D833-049C-4649-9142-9763C757F4B3}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7CB5-4D6F-434E-9A1D-4EF28AEC6C31}">
  <sheetPr codeName="Foglio8">
    <pageSetUpPr fitToPage="1"/>
  </sheetPr>
  <dimension ref="A1:BD24"/>
  <sheetViews>
    <sheetView zoomScale="80" zoomScaleNormal="80" workbookViewId="0">
      <pane xSplit="2" ySplit="5" topLeftCell="C6" activePane="bottomRight" state="frozen"/>
      <selection activeCell="AV5" sqref="AV5"/>
      <selection pane="topRight" activeCell="AV5" sqref="AV5"/>
      <selection pane="bottomLeft" activeCell="AV5" sqref="AV5"/>
      <selection pane="bottomRight"/>
    </sheetView>
  </sheetViews>
  <sheetFormatPr defaultColWidth="9.140625" defaultRowHeight="15" customHeight="1" outlineLevelCol="1"/>
  <cols>
    <col min="1" max="1" width="1.28515625" style="19" customWidth="1"/>
    <col min="2" max="2" width="40.5703125" style="19" customWidth="1"/>
    <col min="3" max="3" width="2.42578125" style="19" customWidth="1"/>
    <col min="4" max="7" width="9.140625" style="19" hidden="1" customWidth="1" outlineLevel="1"/>
    <col min="8" max="8" width="9.140625" style="19" collapsed="1"/>
    <col min="9" max="9" width="2" style="19" customWidth="1"/>
    <col min="10" max="13" width="9.140625" style="19" hidden="1" customWidth="1" outlineLevel="1"/>
    <col min="14" max="14" width="9.140625" style="19" collapsed="1"/>
    <col min="15" max="15" width="2" style="19" customWidth="1"/>
    <col min="16" max="19" width="9.140625" style="19" hidden="1" customWidth="1" outlineLevel="1"/>
    <col min="20" max="20" width="9.140625" style="19" collapsed="1"/>
    <col min="21" max="21" width="2" style="19" customWidth="1"/>
    <col min="22" max="25" width="9.140625" style="19" hidden="1" customWidth="1" outlineLevel="1"/>
    <col min="26" max="26" width="9.140625" style="19" collapsed="1"/>
    <col min="27" max="27" width="2" style="19" customWidth="1"/>
    <col min="28" max="31" width="9.140625" style="19" hidden="1" customWidth="1" outlineLevel="1"/>
    <col min="32" max="32" width="9.140625" style="19" collapsed="1"/>
    <col min="33" max="33" width="2" style="19" customWidth="1"/>
    <col min="34" max="37" width="9.140625" style="19" hidden="1" customWidth="1" outlineLevel="1"/>
    <col min="38" max="38" width="9.140625" style="19" collapsed="1"/>
    <col min="39" max="39" width="2" style="19" customWidth="1"/>
    <col min="40" max="43" width="9.140625" style="19" hidden="1" customWidth="1" outlineLevel="1"/>
    <col min="44" max="44" width="9.140625" style="19" collapsed="1"/>
    <col min="45" max="45" width="2" style="19" customWidth="1"/>
    <col min="46" max="49" width="9.140625" style="19" hidden="1" customWidth="1" outlineLevel="1"/>
    <col min="50" max="50" width="9.140625" style="19" collapsed="1"/>
    <col min="51" max="51" width="2" style="217" customWidth="1"/>
    <col min="52" max="53" width="9.140625" style="19"/>
    <col min="54" max="54" width="5.42578125" style="19" customWidth="1"/>
    <col min="55" max="16384" width="9.140625" style="19"/>
  </cols>
  <sheetData>
    <row r="1" spans="1:56" ht="14.1" customHeight="1">
      <c r="A1" s="18" t="s">
        <v>98</v>
      </c>
    </row>
    <row r="2" spans="1:56" ht="14.1" customHeight="1"/>
    <row r="3" spans="1:56" s="2" customFormat="1" ht="20.25" customHeight="1">
      <c r="B3" s="7" t="s">
        <v>37</v>
      </c>
      <c r="AH3" s="295"/>
      <c r="AK3" s="19"/>
      <c r="AY3" s="217"/>
      <c r="BB3" s="19"/>
    </row>
    <row r="4" spans="1:56" ht="11.25" customHeight="1">
      <c r="B4" s="24"/>
      <c r="AI4" s="138"/>
      <c r="AJ4" s="138"/>
      <c r="AK4" s="240"/>
      <c r="AY4" s="1"/>
    </row>
    <row r="5" spans="1:56" ht="18.95" customHeight="1">
      <c r="B5" s="63" t="s">
        <v>156</v>
      </c>
      <c r="C5" s="5"/>
      <c r="D5" s="17" t="s">
        <v>33</v>
      </c>
      <c r="E5" s="17" t="s">
        <v>34</v>
      </c>
      <c r="F5" s="17" t="s">
        <v>54</v>
      </c>
      <c r="G5" s="17" t="s">
        <v>55</v>
      </c>
      <c r="H5" s="17" t="s">
        <v>181</v>
      </c>
      <c r="I5" s="5"/>
      <c r="J5" s="17" t="s">
        <v>60</v>
      </c>
      <c r="K5" s="17" t="s">
        <v>61</v>
      </c>
      <c r="L5" s="17" t="s">
        <v>67</v>
      </c>
      <c r="M5" s="17" t="s">
        <v>70</v>
      </c>
      <c r="N5" s="17" t="s">
        <v>145</v>
      </c>
      <c r="O5" s="5"/>
      <c r="P5" s="17" t="s">
        <v>76</v>
      </c>
      <c r="Q5" s="17" t="s">
        <v>81</v>
      </c>
      <c r="R5" s="17" t="s">
        <v>85</v>
      </c>
      <c r="S5" s="17" t="s">
        <v>87</v>
      </c>
      <c r="T5" s="17" t="s">
        <v>140</v>
      </c>
      <c r="U5" s="5"/>
      <c r="V5" s="17" t="s">
        <v>89</v>
      </c>
      <c r="W5" s="17" t="s">
        <v>92</v>
      </c>
      <c r="X5" s="17" t="s">
        <v>94</v>
      </c>
      <c r="Y5" s="17" t="s">
        <v>96</v>
      </c>
      <c r="Z5" s="17" t="s">
        <v>142</v>
      </c>
      <c r="AB5" s="17" t="s">
        <v>191</v>
      </c>
      <c r="AC5" s="17" t="s">
        <v>225</v>
      </c>
      <c r="AD5" s="17" t="s">
        <v>236</v>
      </c>
      <c r="AE5" s="17" t="s">
        <v>207</v>
      </c>
      <c r="AF5" s="17" t="s">
        <v>196</v>
      </c>
      <c r="AH5" s="17" t="s">
        <v>256</v>
      </c>
      <c r="AI5" s="17" t="s">
        <v>262</v>
      </c>
      <c r="AJ5" s="17" t="s">
        <v>265</v>
      </c>
      <c r="AK5" s="17" t="s">
        <v>277</v>
      </c>
      <c r="AL5" s="17" t="s">
        <v>276</v>
      </c>
      <c r="AN5" s="17" t="s">
        <v>294</v>
      </c>
      <c r="AO5" s="17" t="s">
        <v>354</v>
      </c>
      <c r="AP5" s="17" t="s">
        <v>358</v>
      </c>
      <c r="AQ5" s="17" t="s">
        <v>361</v>
      </c>
      <c r="AR5" s="17" t="s">
        <v>362</v>
      </c>
      <c r="AT5" s="17" t="s">
        <v>369</v>
      </c>
      <c r="AU5" s="17" t="s">
        <v>376</v>
      </c>
      <c r="AV5" s="17" t="s">
        <v>380</v>
      </c>
      <c r="AW5" s="17" t="s">
        <v>384</v>
      </c>
      <c r="AX5" s="17" t="s">
        <v>385</v>
      </c>
      <c r="AZ5" s="17" t="s">
        <v>390</v>
      </c>
      <c r="BA5" s="17" t="s">
        <v>398</v>
      </c>
      <c r="BB5" s="22"/>
      <c r="BC5" s="17" t="s">
        <v>377</v>
      </c>
      <c r="BD5" s="17" t="s">
        <v>399</v>
      </c>
    </row>
    <row r="6" spans="1:56" ht="18.95" customHeight="1">
      <c r="B6" s="23"/>
      <c r="C6" s="11"/>
      <c r="D6" s="11"/>
      <c r="E6" s="11"/>
      <c r="F6" s="11"/>
      <c r="G6" s="11"/>
      <c r="H6" s="163"/>
      <c r="I6" s="11"/>
      <c r="J6" s="11"/>
      <c r="K6" s="11"/>
      <c r="L6" s="11"/>
      <c r="M6" s="11"/>
      <c r="N6" s="163"/>
      <c r="O6" s="11"/>
      <c r="P6" s="11"/>
      <c r="Q6" s="11"/>
      <c r="R6" s="11"/>
      <c r="S6" s="11"/>
      <c r="T6" s="163"/>
      <c r="U6" s="11"/>
      <c r="V6" s="11"/>
      <c r="W6" s="11"/>
      <c r="X6" s="11"/>
      <c r="Y6" s="11"/>
      <c r="Z6" s="163"/>
      <c r="AB6" s="220"/>
      <c r="AC6" s="220"/>
      <c r="AD6" s="220"/>
      <c r="AE6" s="11"/>
      <c r="AF6" s="163"/>
      <c r="AH6" s="220"/>
      <c r="AI6" s="220"/>
      <c r="AJ6" s="220"/>
      <c r="AK6" s="11"/>
      <c r="AL6" s="163"/>
      <c r="AN6" s="220"/>
      <c r="AO6" s="220"/>
      <c r="AP6" s="220"/>
      <c r="AQ6" s="220"/>
      <c r="AR6" s="163"/>
      <c r="AT6" s="220"/>
      <c r="AU6" s="220"/>
      <c r="AV6" s="220"/>
      <c r="AW6" s="220"/>
      <c r="AX6" s="163"/>
      <c r="AZ6" s="220"/>
      <c r="BA6" s="220"/>
      <c r="BB6" s="22"/>
      <c r="BC6" s="220"/>
      <c r="BD6" s="220"/>
    </row>
    <row r="7" spans="1:56" ht="18.95" customHeight="1">
      <c r="B7" s="8" t="s">
        <v>35</v>
      </c>
      <c r="C7" s="5"/>
      <c r="D7" s="220">
        <v>13.242707629999996</v>
      </c>
      <c r="E7" s="220">
        <v>14.815796800000005</v>
      </c>
      <c r="F7" s="220">
        <v>16.177253019999998</v>
      </c>
      <c r="G7" s="220">
        <v>15.736417820000002</v>
      </c>
      <c r="H7" s="163">
        <v>60</v>
      </c>
      <c r="I7" s="5"/>
      <c r="J7" s="220">
        <v>15.874495349999998</v>
      </c>
      <c r="K7" s="220">
        <v>17.708124229746005</v>
      </c>
      <c r="L7" s="220">
        <v>20.283998958849558</v>
      </c>
      <c r="M7" s="220">
        <v>20.148330404553036</v>
      </c>
      <c r="N7" s="163">
        <v>74.014948943148596</v>
      </c>
      <c r="O7" s="5"/>
      <c r="P7" s="220">
        <v>20.240447877355852</v>
      </c>
      <c r="Q7" s="220">
        <v>22.159264690850197</v>
      </c>
      <c r="R7" s="220">
        <v>24.680991379669958</v>
      </c>
      <c r="S7" s="220">
        <v>22.5</v>
      </c>
      <c r="T7" s="163">
        <v>89.64449726600111</v>
      </c>
      <c r="U7" s="5"/>
      <c r="V7" s="220">
        <v>21.737473401442809</v>
      </c>
      <c r="W7" s="220">
        <v>22.2</v>
      </c>
      <c r="X7" s="220">
        <v>21.304795339846763</v>
      </c>
      <c r="Y7" s="220">
        <v>18.143683474654466</v>
      </c>
      <c r="Z7" s="163">
        <v>83.333731712826619</v>
      </c>
      <c r="AB7" s="220">
        <v>22.534407524512002</v>
      </c>
      <c r="AC7" s="220">
        <v>29.310205757207445</v>
      </c>
      <c r="AD7" s="220">
        <v>35.992069568424071</v>
      </c>
      <c r="AE7" s="220">
        <v>57.142269041929609</v>
      </c>
      <c r="AF7" s="163">
        <v>144.97895189207313</v>
      </c>
      <c r="AH7" s="220">
        <v>70.951874766617351</v>
      </c>
      <c r="AI7" s="220">
        <v>80.502003530297685</v>
      </c>
      <c r="AJ7" s="220">
        <v>76.626361608427004</v>
      </c>
      <c r="AK7" s="220">
        <v>76.319768563006818</v>
      </c>
      <c r="AL7" s="163">
        <v>304.40000846834886</v>
      </c>
      <c r="AM7" s="199"/>
      <c r="AN7" s="220">
        <v>79.447307230886409</v>
      </c>
      <c r="AO7" s="220">
        <v>78.091963469325279</v>
      </c>
      <c r="AP7" s="220">
        <v>79.805825177536903</v>
      </c>
      <c r="AQ7" s="220">
        <v>79.760977219497292</v>
      </c>
      <c r="AR7" s="163">
        <v>317.10607309724588</v>
      </c>
      <c r="AT7" s="220">
        <v>79.340670716672093</v>
      </c>
      <c r="AU7" s="220">
        <v>82.403733774903031</v>
      </c>
      <c r="AV7" s="220">
        <v>81.0383104475099</v>
      </c>
      <c r="AW7" s="220">
        <v>82.230859110428554</v>
      </c>
      <c r="AX7" s="163">
        <v>325.01377206622533</v>
      </c>
      <c r="AZ7" s="220">
        <v>82.660015869023852</v>
      </c>
      <c r="BA7" s="220">
        <v>84.75420338912366</v>
      </c>
      <c r="BB7" s="22"/>
      <c r="BC7" s="220">
        <v>161.74440449157512</v>
      </c>
      <c r="BD7" s="220">
        <v>167.41422068590714</v>
      </c>
    </row>
    <row r="8" spans="1:56" ht="18.95" customHeight="1">
      <c r="B8" s="8" t="s">
        <v>36</v>
      </c>
      <c r="C8" s="6"/>
      <c r="D8" s="220">
        <v>15.226984870000001</v>
      </c>
      <c r="E8" s="220">
        <v>5.3557633300000003</v>
      </c>
      <c r="F8" s="220">
        <v>1.4806650599999878</v>
      </c>
      <c r="G8" s="220">
        <v>2.0558362700000057</v>
      </c>
      <c r="H8" s="163">
        <v>24.1</v>
      </c>
      <c r="I8" s="6"/>
      <c r="J8" s="220">
        <v>3.9950737400000014</v>
      </c>
      <c r="K8" s="220">
        <v>2</v>
      </c>
      <c r="L8" s="220">
        <v>3.2609747799999695</v>
      </c>
      <c r="M8" s="220">
        <v>4.8652692804176967</v>
      </c>
      <c r="N8" s="163">
        <v>14.172186281698787</v>
      </c>
      <c r="O8" s="6"/>
      <c r="P8" s="220">
        <v>3.9772643255483042</v>
      </c>
      <c r="Q8" s="220">
        <v>4.4232043880709249</v>
      </c>
      <c r="R8" s="220">
        <v>1.6674850263807723</v>
      </c>
      <c r="S8" s="220">
        <v>9.8709065490732382</v>
      </c>
      <c r="T8" s="163">
        <v>19.93886028907324</v>
      </c>
      <c r="U8" s="6"/>
      <c r="V8" s="220">
        <v>2.9486973768005504</v>
      </c>
      <c r="W8" s="220">
        <v>8.4303877768338609</v>
      </c>
      <c r="X8" s="220">
        <v>13.307438586330795</v>
      </c>
      <c r="Y8" s="220">
        <v>3.9856911900347889</v>
      </c>
      <c r="Z8" s="163">
        <v>28.672214929999996</v>
      </c>
      <c r="AB8" s="220">
        <v>4.6237981193697992</v>
      </c>
      <c r="AC8" s="220">
        <v>11.034506849868997</v>
      </c>
      <c r="AD8" s="220">
        <v>5.185360548736166</v>
      </c>
      <c r="AE8" s="220">
        <v>2.486396230416684</v>
      </c>
      <c r="AF8" s="163">
        <v>23.330061748391646</v>
      </c>
      <c r="AH8" s="220">
        <v>3.9565722426298651</v>
      </c>
      <c r="AI8" s="220">
        <v>5.8597870507574674</v>
      </c>
      <c r="AJ8" s="220">
        <v>3.0658042092478377</v>
      </c>
      <c r="AK8" s="220">
        <v>4.0609859900331742</v>
      </c>
      <c r="AL8" s="163">
        <v>16.943149492668343</v>
      </c>
      <c r="AN8" s="220">
        <v>4.4662442635700703</v>
      </c>
      <c r="AO8" s="220">
        <v>4.6507258798960116</v>
      </c>
      <c r="AP8" s="220">
        <v>1.4234258230501613</v>
      </c>
      <c r="AQ8" s="220">
        <v>10.995666777231326</v>
      </c>
      <c r="AR8" s="163">
        <v>21.536062743747571</v>
      </c>
      <c r="AT8" s="220">
        <v>8.629577761894339</v>
      </c>
      <c r="AU8" s="220">
        <v>6.6235337120913673</v>
      </c>
      <c r="AV8" s="220">
        <v>4.8363588067603072</v>
      </c>
      <c r="AW8" s="220">
        <v>10.442070473891238</v>
      </c>
      <c r="AX8" s="163">
        <v>30.531342737925783</v>
      </c>
      <c r="AY8" s="135"/>
      <c r="AZ8" s="220">
        <v>9.18613178775718</v>
      </c>
      <c r="BA8" s="220">
        <v>12.436229776687664</v>
      </c>
      <c r="BB8" s="22"/>
      <c r="BC8" s="220">
        <v>15.253111473985706</v>
      </c>
      <c r="BD8" s="220">
        <v>21.622361564444844</v>
      </c>
    </row>
    <row r="9" spans="1:56" ht="18.95" customHeight="1" thickBot="1">
      <c r="B9" s="78" t="s">
        <v>114</v>
      </c>
      <c r="C9" s="6"/>
      <c r="D9" s="222">
        <v>28.469692499999997</v>
      </c>
      <c r="E9" s="222">
        <v>20.171560130000003</v>
      </c>
      <c r="F9" s="222">
        <v>17.657918079999988</v>
      </c>
      <c r="G9" s="222">
        <v>17.792254090000007</v>
      </c>
      <c r="H9" s="80">
        <v>84.1</v>
      </c>
      <c r="I9" s="6"/>
      <c r="J9" s="222">
        <v>19.869569089999999</v>
      </c>
      <c r="K9" s="222">
        <v>19.708124229746005</v>
      </c>
      <c r="L9" s="222">
        <v>23.544973738849528</v>
      </c>
      <c r="M9" s="222">
        <v>25.013599684970732</v>
      </c>
      <c r="N9" s="80">
        <v>88.187135224847381</v>
      </c>
      <c r="O9" s="6"/>
      <c r="P9" s="222">
        <v>24.217712202904156</v>
      </c>
      <c r="Q9" s="222">
        <v>26.582469078921122</v>
      </c>
      <c r="R9" s="222">
        <v>26.348476406050729</v>
      </c>
      <c r="S9" s="222">
        <v>32.37090654907324</v>
      </c>
      <c r="T9" s="80">
        <v>109.58335755507434</v>
      </c>
      <c r="U9" s="6"/>
      <c r="V9" s="222">
        <v>24.686170778243358</v>
      </c>
      <c r="W9" s="222">
        <v>30.578167273716442</v>
      </c>
      <c r="X9" s="222">
        <v>34.612233926177559</v>
      </c>
      <c r="Y9" s="222">
        <v>22.129374664689255</v>
      </c>
      <c r="Z9" s="80">
        <v>112.00594664282661</v>
      </c>
      <c r="AB9" s="222">
        <v>27.1582056438818</v>
      </c>
      <c r="AC9" s="222">
        <v>40.344712607076445</v>
      </c>
      <c r="AD9" s="222">
        <v>41.177430117160235</v>
      </c>
      <c r="AE9" s="222">
        <v>59.628665272346296</v>
      </c>
      <c r="AF9" s="80">
        <v>168.30901364046477</v>
      </c>
      <c r="AH9" s="222">
        <v>74.908447009247212</v>
      </c>
      <c r="AI9" s="222">
        <v>86.361790581055146</v>
      </c>
      <c r="AJ9" s="222">
        <v>79.692165817674848</v>
      </c>
      <c r="AK9" s="222">
        <v>80.380754553039992</v>
      </c>
      <c r="AL9" s="80">
        <v>321.3431579610172</v>
      </c>
      <c r="AN9" s="222">
        <v>83.913551494456485</v>
      </c>
      <c r="AO9" s="222">
        <v>82.742689349221294</v>
      </c>
      <c r="AP9" s="222">
        <v>81.22925100058707</v>
      </c>
      <c r="AQ9" s="222">
        <v>90.756643996728613</v>
      </c>
      <c r="AR9" s="80">
        <v>338.64213584099343</v>
      </c>
      <c r="AT9" s="222">
        <v>87.970248478566432</v>
      </c>
      <c r="AU9" s="222">
        <v>89.027267486994404</v>
      </c>
      <c r="AV9" s="222">
        <v>85.874669254270202</v>
      </c>
      <c r="AW9" s="222">
        <v>92.672929584319832</v>
      </c>
      <c r="AX9" s="80">
        <v>355.54511480415113</v>
      </c>
      <c r="AY9" s="135"/>
      <c r="AZ9" s="222">
        <v>91.846147656781042</v>
      </c>
      <c r="BA9" s="222">
        <v>97.190433165811328</v>
      </c>
      <c r="BB9" s="22"/>
      <c r="BC9" s="222">
        <v>176.99751596556084</v>
      </c>
      <c r="BD9" s="222">
        <v>189.03658225035198</v>
      </c>
    </row>
    <row r="10" spans="1:56" ht="18.95" customHeight="1" thickTop="1">
      <c r="AM10" s="200"/>
      <c r="AO10" s="190"/>
      <c r="AP10" s="190"/>
      <c r="AQ10" s="190"/>
      <c r="AY10" s="135"/>
    </row>
    <row r="11" spans="1:56" s="238" customFormat="1" ht="18.95" customHeight="1">
      <c r="B11" s="8" t="s">
        <v>118</v>
      </c>
      <c r="D11" s="248">
        <v>6.400154383244947E-3</v>
      </c>
      <c r="E11" s="248">
        <v>6.7404402568660288E-3</v>
      </c>
      <c r="F11" s="248">
        <v>7.3016774187074137E-3</v>
      </c>
      <c r="G11" s="248">
        <v>7.0211940569464455E-3</v>
      </c>
      <c r="H11" s="249">
        <v>6.8743982116481177E-3</v>
      </c>
      <c r="I11" s="248"/>
      <c r="J11" s="248">
        <v>7.0687139428447258E-3</v>
      </c>
      <c r="K11" s="248">
        <v>7.3861534864442698E-3</v>
      </c>
      <c r="L11" s="248">
        <v>8.1238379824210491E-3</v>
      </c>
      <c r="M11" s="248">
        <v>7.3795110807476638E-3</v>
      </c>
      <c r="N11" s="249">
        <v>7.4986988296401932E-3</v>
      </c>
      <c r="O11" s="248"/>
      <c r="P11" s="248">
        <v>7.3779511441559951E-3</v>
      </c>
      <c r="Q11" s="248">
        <v>7.7380540134199122E-3</v>
      </c>
      <c r="R11" s="248">
        <v>8.552014787636902E-3</v>
      </c>
      <c r="S11" s="248">
        <v>7.4654273683109271E-3</v>
      </c>
      <c r="T11" s="249">
        <v>7.7847031429847183E-3</v>
      </c>
      <c r="V11" s="248">
        <v>7.1289205817161505E-3</v>
      </c>
      <c r="W11" s="248">
        <v>6.6232277878981614E-3</v>
      </c>
      <c r="X11" s="248">
        <v>5.9974371979371879E-3</v>
      </c>
      <c r="Y11" s="248">
        <v>4.8229224814263514E-3</v>
      </c>
      <c r="Z11" s="249">
        <v>6.0793275897434761E-3</v>
      </c>
      <c r="AB11" s="248">
        <v>6.0107900382209483E-3</v>
      </c>
      <c r="AC11" s="248">
        <v>7.5412211476797962E-3</v>
      </c>
      <c r="AD11" s="364">
        <v>8.8895871972326408E-3</v>
      </c>
      <c r="AE11" s="248">
        <v>1.4219924783770098E-2</v>
      </c>
      <c r="AF11" s="249">
        <v>9.2326150936493274E-3</v>
      </c>
      <c r="AH11" s="248">
        <v>1.8247798887546664E-2</v>
      </c>
      <c r="AI11" s="248">
        <v>2.1317891639737328E-2</v>
      </c>
      <c r="AJ11" s="364">
        <v>2.1338339658422408E-2</v>
      </c>
      <c r="AK11" s="248">
        <v>2.1394020237233281E-2</v>
      </c>
      <c r="AL11" s="249">
        <v>2.053413214816684E-2</v>
      </c>
      <c r="AM11" s="388"/>
      <c r="AN11" s="248">
        <v>2.3120634626827376E-2</v>
      </c>
      <c r="AO11" s="364">
        <v>2.2278154577819322E-2</v>
      </c>
      <c r="AP11" s="248">
        <v>2.2852477067704841E-2</v>
      </c>
      <c r="AQ11" s="248">
        <v>2.1530551078550321E-2</v>
      </c>
      <c r="AR11" s="249">
        <v>2.242887083105477E-2</v>
      </c>
      <c r="AT11" s="248">
        <v>2.0954395796518661E-2</v>
      </c>
      <c r="AU11" s="248">
        <v>2.0804110279781469E-2</v>
      </c>
      <c r="AV11" s="248">
        <v>2.0243201516524759E-2</v>
      </c>
      <c r="AW11" s="248">
        <v>1.952413151151703E-2</v>
      </c>
      <c r="AX11" s="249">
        <v>2.0361485734982535E-2</v>
      </c>
      <c r="AY11" s="135"/>
      <c r="AZ11" s="248">
        <v>2.0182058001760182E-2</v>
      </c>
      <c r="BA11" s="248">
        <v>1.9617647386352646E-2</v>
      </c>
      <c r="BB11" s="19"/>
      <c r="BC11" s="248">
        <v>2.0877559691615404E-2</v>
      </c>
      <c r="BD11" s="248">
        <v>1.9892321889654885E-2</v>
      </c>
    </row>
    <row r="12" spans="1:56" s="238" customFormat="1" ht="18.95" customHeight="1">
      <c r="B12" s="41" t="s">
        <v>117</v>
      </c>
      <c r="D12" s="197">
        <v>1.3759303031861229E-2</v>
      </c>
      <c r="E12" s="197">
        <v>9.1770424351423161E-3</v>
      </c>
      <c r="F12" s="197">
        <v>7.969982391121757E-3</v>
      </c>
      <c r="G12" s="197">
        <v>7.938456522018628E-3</v>
      </c>
      <c r="H12" s="389">
        <v>9.6391003429511721E-3</v>
      </c>
      <c r="I12" s="248"/>
      <c r="J12" s="197">
        <v>8.8476702388400399E-3</v>
      </c>
      <c r="K12" s="197">
        <v>8.2169755415726024E-3</v>
      </c>
      <c r="L12" s="197">
        <v>9.4295341560050767E-3</v>
      </c>
      <c r="M12" s="197">
        <v>9.161792346591301E-3</v>
      </c>
      <c r="N12" s="389">
        <v>8.9345298097526903E-3</v>
      </c>
      <c r="O12" s="248"/>
      <c r="P12" s="197">
        <v>8.8277244920135188E-3</v>
      </c>
      <c r="Q12" s="197">
        <v>9.2826447272725005E-3</v>
      </c>
      <c r="R12" s="197">
        <v>9.1298018134659317E-3</v>
      </c>
      <c r="S12" s="197">
        <v>1.0731302696210546E-2</v>
      </c>
      <c r="T12" s="389">
        <v>9.5161882100413698E-3</v>
      </c>
      <c r="V12" s="197">
        <v>8.0959616462646464E-3</v>
      </c>
      <c r="W12" s="197">
        <v>9.1443102555171987E-3</v>
      </c>
      <c r="X12" s="197">
        <v>9.7433180641994851E-3</v>
      </c>
      <c r="Y12" s="197">
        <v>5.8823920026674272E-3</v>
      </c>
      <c r="Z12" s="389">
        <v>8.1710110377340162E-3</v>
      </c>
      <c r="AB12" s="197">
        <v>7.2441341873591509E-3</v>
      </c>
      <c r="AC12" s="197">
        <v>1.0380288778243504E-2</v>
      </c>
      <c r="AD12" s="365">
        <v>1.017030584719658E-2</v>
      </c>
      <c r="AE12" s="197">
        <v>1.4838667580861879E-2</v>
      </c>
      <c r="AF12" s="389">
        <v>1.0718330622854698E-2</v>
      </c>
      <c r="AH12" s="197">
        <v>1.9265372204742909E-2</v>
      </c>
      <c r="AI12" s="197">
        <v>2.2869633210156375E-2</v>
      </c>
      <c r="AJ12" s="365">
        <v>2.2192082028149603E-2</v>
      </c>
      <c r="AK12" s="197">
        <v>2.2522423613030636E-2</v>
      </c>
      <c r="AL12" s="389">
        <v>2.16770784721147E-2</v>
      </c>
      <c r="AM12" s="388"/>
      <c r="AN12" s="197">
        <v>2.4420394245766641E-2</v>
      </c>
      <c r="AO12" s="365">
        <v>2.3604915109022306E-2</v>
      </c>
      <c r="AP12" s="197">
        <v>2.3260076461689795E-2</v>
      </c>
      <c r="AQ12" s="197">
        <v>2.4498703845014007E-2</v>
      </c>
      <c r="AR12" s="389">
        <v>2.395211371559226E-2</v>
      </c>
      <c r="AT12" s="197">
        <v>2.32335243486998E-2</v>
      </c>
      <c r="AU12" s="197">
        <v>2.2476324868559806E-2</v>
      </c>
      <c r="AV12" s="197">
        <v>2.1451308192513716E-2</v>
      </c>
      <c r="AW12" s="197">
        <v>2.2003399813069417E-2</v>
      </c>
      <c r="AX12" s="389">
        <v>2.227421661661845E-2</v>
      </c>
      <c r="AY12" s="91"/>
      <c r="AZ12" s="197">
        <v>2.2424920399026368E-2</v>
      </c>
      <c r="BA12" s="197">
        <v>2.2496201615157134E-2</v>
      </c>
      <c r="BB12" s="19"/>
      <c r="BC12" s="197">
        <v>2.2846392840941365E-2</v>
      </c>
      <c r="BD12" s="197">
        <v>2.2461512096390093E-2</v>
      </c>
    </row>
    <row r="13" spans="1:56" ht="18.95" customHeight="1">
      <c r="B13" s="8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V13" s="89"/>
      <c r="W13" s="89"/>
      <c r="X13" s="89"/>
      <c r="Y13" s="89"/>
      <c r="Z13" s="89"/>
      <c r="AB13" s="89"/>
      <c r="AC13" s="89"/>
      <c r="AD13" s="89"/>
      <c r="AE13" s="89"/>
      <c r="AF13" s="89"/>
      <c r="AH13" s="89"/>
      <c r="AK13"/>
      <c r="AL13" s="89"/>
      <c r="AM13" s="200"/>
      <c r="AN13" s="89"/>
      <c r="AO13" s="89"/>
      <c r="AP13" s="89"/>
      <c r="AQ13" s="89"/>
      <c r="AR13" s="89"/>
      <c r="AT13" s="89"/>
      <c r="AU13" s="89"/>
      <c r="AV13" s="89"/>
      <c r="AW13" s="89"/>
      <c r="AX13" s="89"/>
      <c r="AY13" s="12"/>
    </row>
    <row r="14" spans="1:56" ht="18.95" customHeight="1">
      <c r="B14" s="63" t="s">
        <v>253</v>
      </c>
      <c r="D14" s="17" t="s">
        <v>33</v>
      </c>
      <c r="E14" s="17" t="s">
        <v>34</v>
      </c>
      <c r="F14" s="17" t="s">
        <v>54</v>
      </c>
      <c r="G14" s="17" t="s">
        <v>55</v>
      </c>
      <c r="I14" s="5"/>
      <c r="J14" s="17" t="s">
        <v>60</v>
      </c>
      <c r="K14" s="17" t="s">
        <v>61</v>
      </c>
      <c r="L14" s="17" t="s">
        <v>67</v>
      </c>
      <c r="M14" s="17" t="s">
        <v>70</v>
      </c>
      <c r="O14" s="5"/>
      <c r="P14" s="17" t="s">
        <v>76</v>
      </c>
      <c r="Q14" s="17" t="s">
        <v>81</v>
      </c>
      <c r="R14" s="17" t="s">
        <v>85</v>
      </c>
      <c r="S14" s="17" t="s">
        <v>87</v>
      </c>
      <c r="U14" s="5"/>
      <c r="V14" s="17" t="s">
        <v>89</v>
      </c>
      <c r="W14" s="17" t="s">
        <v>92</v>
      </c>
      <c r="X14" s="17" t="s">
        <v>94</v>
      </c>
      <c r="Y14" s="17" t="s">
        <v>96</v>
      </c>
      <c r="AB14" s="17" t="s">
        <v>191</v>
      </c>
      <c r="AC14" s="17" t="s">
        <v>225</v>
      </c>
      <c r="AD14" s="17" t="s">
        <v>236</v>
      </c>
      <c r="AE14" s="17" t="s">
        <v>207</v>
      </c>
      <c r="AH14" s="17" t="s">
        <v>256</v>
      </c>
      <c r="AI14" s="17" t="s">
        <v>262</v>
      </c>
      <c r="AJ14" s="17" t="s">
        <v>265</v>
      </c>
      <c r="AK14" s="17" t="s">
        <v>277</v>
      </c>
      <c r="AN14" s="17" t="s">
        <v>294</v>
      </c>
      <c r="AO14" s="17" t="s">
        <v>354</v>
      </c>
      <c r="AP14" s="17" t="s">
        <v>358</v>
      </c>
      <c r="AQ14" s="17" t="s">
        <v>361</v>
      </c>
      <c r="AT14" s="17" t="s">
        <v>369</v>
      </c>
      <c r="AU14" s="17" t="s">
        <v>376</v>
      </c>
      <c r="AV14" s="17" t="s">
        <v>380</v>
      </c>
      <c r="AW14" s="17" t="s">
        <v>384</v>
      </c>
      <c r="AY14" s="12"/>
      <c r="AZ14" s="17" t="s">
        <v>390</v>
      </c>
      <c r="BA14" s="17" t="s">
        <v>398</v>
      </c>
      <c r="BB14" s="22"/>
      <c r="BC14" s="25"/>
      <c r="BD14" s="413"/>
    </row>
    <row r="15" spans="1:56" s="356" customFormat="1" ht="18.95" customHeight="1">
      <c r="B15" s="90" t="s">
        <v>228</v>
      </c>
      <c r="D15" s="360">
        <v>6.4401068577025003E-3</v>
      </c>
      <c r="E15" s="360">
        <v>6.8295569188885508E-3</v>
      </c>
      <c r="F15" s="360">
        <v>7.4568629891562099E-3</v>
      </c>
      <c r="G15" s="360">
        <v>7.088995507392175E-3</v>
      </c>
      <c r="H15" s="361"/>
      <c r="I15" s="360"/>
      <c r="J15" s="360">
        <v>7.7366307539487849E-3</v>
      </c>
      <c r="K15" s="360">
        <v>7.9721788515283235E-3</v>
      </c>
      <c r="L15" s="360">
        <v>8.5223107785101695E-3</v>
      </c>
      <c r="M15" s="360">
        <v>7.6445930543965731E-3</v>
      </c>
      <c r="N15" s="361"/>
      <c r="O15" s="361"/>
      <c r="P15" s="360">
        <v>7.5065476975499663E-3</v>
      </c>
      <c r="Q15" s="360">
        <v>7.699954338706236E-3</v>
      </c>
      <c r="R15" s="360">
        <v>8.1192887556079223E-3</v>
      </c>
      <c r="S15" s="360">
        <v>7.4154395389354477E-3</v>
      </c>
      <c r="T15" s="361"/>
      <c r="U15" s="360"/>
      <c r="V15" s="360">
        <v>6.6436967795659866E-3</v>
      </c>
      <c r="W15" s="360">
        <v>6.0066950261390938E-3</v>
      </c>
      <c r="X15" s="360">
        <v>5.407767379633715E-3</v>
      </c>
      <c r="Y15" s="360">
        <v>4.7716130343147759E-3</v>
      </c>
      <c r="Z15" s="361"/>
      <c r="AA15" s="360"/>
      <c r="AB15" s="360">
        <v>5.5017765897230576E-3</v>
      </c>
      <c r="AC15" s="363">
        <v>7.0975940983450002E-3</v>
      </c>
      <c r="AD15" s="363">
        <v>9.1341068716363164E-3</v>
      </c>
      <c r="AE15" s="363">
        <v>1.6043273484294174E-2</v>
      </c>
      <c r="AF15" s="367"/>
      <c r="AG15" s="362"/>
      <c r="AH15" s="363">
        <v>2.35E-2</v>
      </c>
      <c r="AI15" s="363">
        <v>2.9625719821821869E-2</v>
      </c>
      <c r="AJ15" s="363">
        <v>3.1544099023838347E-2</v>
      </c>
      <c r="AK15" s="363">
        <v>3.2967420315718886E-2</v>
      </c>
      <c r="AL15" s="367"/>
      <c r="AM15" s="362"/>
      <c r="AN15" s="363">
        <v>3.4449023974647976E-2</v>
      </c>
      <c r="AO15" s="363">
        <v>3.4303448597714989E-2</v>
      </c>
      <c r="AP15" s="363">
        <v>3.4253223308794149E-2</v>
      </c>
      <c r="AQ15" s="363">
        <v>3.3025360889071091E-2</v>
      </c>
      <c r="AR15" s="367"/>
      <c r="AS15" s="362"/>
      <c r="AT15" s="363">
        <v>3.0114220770076413E-2</v>
      </c>
      <c r="AU15" s="363">
        <v>2.8595033986113173E-2</v>
      </c>
      <c r="AV15" s="363">
        <v>2.7114172508790571E-2</v>
      </c>
      <c r="AW15" s="363">
        <v>2.6752719321540566E-2</v>
      </c>
      <c r="AX15" s="367"/>
      <c r="AY15" s="91"/>
      <c r="AZ15" s="363">
        <v>2.6960139173557388E-2</v>
      </c>
      <c r="BA15" s="363">
        <v>2.7341786954237963E-2</v>
      </c>
      <c r="BB15" s="19"/>
      <c r="BC15" s="363"/>
      <c r="BD15" s="363"/>
    </row>
    <row r="16" spans="1:56" s="356" customFormat="1" ht="18.95" customHeight="1">
      <c r="B16" s="8" t="s">
        <v>320</v>
      </c>
      <c r="D16" s="364">
        <v>-2.4706406530711389E-3</v>
      </c>
      <c r="E16" s="364">
        <v>-2.599282923331908E-3</v>
      </c>
      <c r="F16" s="364">
        <v>-2.5631927108853013E-3</v>
      </c>
      <c r="G16" s="364">
        <v>-2.6422127068205271E-3</v>
      </c>
      <c r="H16" s="361"/>
      <c r="I16" s="364"/>
      <c r="J16" s="364">
        <v>-2.0761684488773834E-3</v>
      </c>
      <c r="K16" s="364">
        <v>-1.1166629888706395E-3</v>
      </c>
      <c r="L16" s="364">
        <v>-5.9506786059868348E-4</v>
      </c>
      <c r="M16" s="364">
        <v>-7.1461110017154248E-4</v>
      </c>
      <c r="N16" s="361"/>
      <c r="O16" s="361"/>
      <c r="P16" s="364">
        <v>-5.1434374167866359E-4</v>
      </c>
      <c r="Q16" s="364">
        <v>-2.5613455309197947E-5</v>
      </c>
      <c r="R16" s="364">
        <v>-7.6069845056532211E-4</v>
      </c>
      <c r="S16" s="364">
        <v>-1.6770123651011801E-3</v>
      </c>
      <c r="T16" s="361"/>
      <c r="U16" s="364"/>
      <c r="V16" s="364">
        <v>-1.5787619542739274E-3</v>
      </c>
      <c r="W16" s="364">
        <v>-2.6668319585626639E-3</v>
      </c>
      <c r="X16" s="364">
        <v>-2.5276248616339409E-3</v>
      </c>
      <c r="Y16" s="364">
        <v>-3.2699954085850728E-3</v>
      </c>
      <c r="Z16" s="361"/>
      <c r="AA16" s="364"/>
      <c r="AB16" s="364">
        <v>-2.4671157097411207E-3</v>
      </c>
      <c r="AC16" s="248">
        <v>-1.638071331385453E-3</v>
      </c>
      <c r="AD16" s="248">
        <v>2.1232157129300118E-3</v>
      </c>
      <c r="AE16" s="248">
        <v>1.4466282420994337E-2</v>
      </c>
      <c r="AF16" s="361"/>
      <c r="AG16" s="362"/>
      <c r="AH16" s="248">
        <v>2.4199999999999999E-2</v>
      </c>
      <c r="AI16" s="248">
        <v>3.5993205645584336E-2</v>
      </c>
      <c r="AJ16" s="248">
        <v>3.6996535325979421E-2</v>
      </c>
      <c r="AK16" s="248">
        <v>3.2836688666824924E-2</v>
      </c>
      <c r="AL16" s="361"/>
      <c r="AM16" s="368"/>
      <c r="AN16" s="248">
        <v>3.5613875631954353E-2</v>
      </c>
      <c r="AO16" s="248">
        <v>3.4836640215218935E-2</v>
      </c>
      <c r="AP16" s="248">
        <v>3.4086248054004807E-2</v>
      </c>
      <c r="AQ16" s="248">
        <v>3.1757094104820485E-2</v>
      </c>
      <c r="AR16" s="361"/>
      <c r="AS16" s="362"/>
      <c r="AT16" s="248">
        <v>2.7300000000000001E-2</v>
      </c>
      <c r="AU16" s="248">
        <v>2.472996962621132E-2</v>
      </c>
      <c r="AV16" s="248">
        <v>2.1978301527005795E-2</v>
      </c>
      <c r="AW16" s="248">
        <v>2.1845439419457914E-2</v>
      </c>
      <c r="AX16" s="361"/>
      <c r="AY16" s="12"/>
      <c r="AZ16" s="248">
        <v>2.1514435673020926E-2</v>
      </c>
      <c r="BA16" s="248">
        <v>2.0855050540238163E-2</v>
      </c>
      <c r="BB16" s="19"/>
      <c r="BC16" s="248"/>
      <c r="BD16" s="248"/>
    </row>
    <row r="17" spans="2:56" s="356" customFormat="1" ht="18.95" customHeight="1">
      <c r="B17" s="8" t="s">
        <v>321</v>
      </c>
      <c r="D17" s="364">
        <v>1.1985099792433358E-2</v>
      </c>
      <c r="E17" s="364">
        <v>1.2241128633322343E-2</v>
      </c>
      <c r="F17" s="364">
        <v>1.1883411213592205E-2</v>
      </c>
      <c r="G17" s="364">
        <v>1.1208123311647163E-2</v>
      </c>
      <c r="H17" s="361"/>
      <c r="I17" s="364"/>
      <c r="J17" s="364">
        <v>1.1765326217086191E-2</v>
      </c>
      <c r="K17" s="364">
        <v>1.0920425122827902E-2</v>
      </c>
      <c r="L17" s="364">
        <v>1.1134970801437766E-2</v>
      </c>
      <c r="M17" s="364">
        <v>1.1309700284220781E-2</v>
      </c>
      <c r="N17" s="361"/>
      <c r="O17" s="361"/>
      <c r="P17" s="364">
        <v>1.0819208154324729E-2</v>
      </c>
      <c r="Q17" s="364">
        <v>1.0742208010842882E-2</v>
      </c>
      <c r="R17" s="364">
        <v>1.0505929919713899E-2</v>
      </c>
      <c r="S17" s="364">
        <v>1.1005077414404395E-2</v>
      </c>
      <c r="T17" s="361"/>
      <c r="U17" s="364"/>
      <c r="V17" s="364">
        <v>1.0744667074976585E-2</v>
      </c>
      <c r="W17" s="364">
        <v>1.0600350031435281E-2</v>
      </c>
      <c r="X17" s="364">
        <v>1.0620502795111206E-2</v>
      </c>
      <c r="Y17" s="364">
        <v>1.0787940258648297E-2</v>
      </c>
      <c r="Z17" s="361"/>
      <c r="AA17" s="364"/>
      <c r="AB17" s="364">
        <v>1.059572993381354E-2</v>
      </c>
      <c r="AC17" s="248">
        <v>1.063861539839204E-2</v>
      </c>
      <c r="AD17" s="248">
        <v>1.2090348717099027E-2</v>
      </c>
      <c r="AE17" s="248">
        <v>2.5733442018294039E-2</v>
      </c>
      <c r="AF17" s="361"/>
      <c r="AG17" s="362"/>
      <c r="AH17" s="248">
        <v>3.4329419483362669E-2</v>
      </c>
      <c r="AI17" s="248">
        <v>4.1821615050666838E-2</v>
      </c>
      <c r="AJ17" s="248">
        <v>4.5893773964351153E-2</v>
      </c>
      <c r="AK17" s="248">
        <v>4.7885791046722991E-2</v>
      </c>
      <c r="AL17" s="361"/>
      <c r="AM17" s="368"/>
      <c r="AN17" s="248">
        <v>4.8816020176842174E-2</v>
      </c>
      <c r="AO17" s="248">
        <v>4.7632798167767942E-2</v>
      </c>
      <c r="AP17" s="248">
        <v>4.6009942287035012E-2</v>
      </c>
      <c r="AQ17" s="248">
        <v>4.1794215311440237E-2</v>
      </c>
      <c r="AR17" s="361"/>
      <c r="AS17" s="362"/>
      <c r="AT17" s="364">
        <v>3.6809351532591086E-2</v>
      </c>
      <c r="AU17" s="364">
        <v>3.2614211928306561E-2</v>
      </c>
      <c r="AV17" s="248">
        <v>2.960214823181348E-2</v>
      </c>
      <c r="AW17" s="248">
        <v>2.989556182607175E-2</v>
      </c>
      <c r="AX17" s="361"/>
      <c r="AY17" s="108"/>
      <c r="AZ17" s="248">
        <v>3.0261727401274512E-2</v>
      </c>
      <c r="BA17" s="248">
        <v>3.1489675444474924E-2</v>
      </c>
      <c r="BB17" s="19"/>
      <c r="BC17" s="248"/>
      <c r="BD17" s="248"/>
    </row>
    <row r="18" spans="2:56" s="356" customFormat="1" ht="18.95" customHeight="1">
      <c r="B18" s="41" t="s">
        <v>227</v>
      </c>
      <c r="D18" s="365">
        <v>6.3133689767654669E-3</v>
      </c>
      <c r="E18" s="365">
        <v>7.1708176922677435E-3</v>
      </c>
      <c r="F18" s="365">
        <v>7.805878268749014E-3</v>
      </c>
      <c r="G18" s="365">
        <v>7.8366531064375435E-3</v>
      </c>
      <c r="H18" s="361"/>
      <c r="I18" s="364"/>
      <c r="J18" s="365">
        <v>8.0216186615146828E-3</v>
      </c>
      <c r="K18" s="365">
        <v>8.247322624334915E-3</v>
      </c>
      <c r="L18" s="365">
        <v>8.7196554067812924E-3</v>
      </c>
      <c r="M18" s="365">
        <v>7.7602576492715805E-3</v>
      </c>
      <c r="N18" s="361"/>
      <c r="O18" s="361"/>
      <c r="P18" s="365">
        <v>7.9181073341881222E-3</v>
      </c>
      <c r="Q18" s="365">
        <v>7.9423106176670141E-3</v>
      </c>
      <c r="R18" s="365">
        <v>8.6730184641077047E-3</v>
      </c>
      <c r="S18" s="365">
        <v>7.8419071420913269E-3</v>
      </c>
      <c r="T18" s="361"/>
      <c r="U18" s="364"/>
      <c r="V18" s="365">
        <v>6.5996409398523413E-3</v>
      </c>
      <c r="W18" s="365">
        <v>6.345068661135253E-3</v>
      </c>
      <c r="X18" s="365">
        <v>5.6298198562078246E-3</v>
      </c>
      <c r="Y18" s="365">
        <v>4.9696147712615605E-3</v>
      </c>
      <c r="Z18" s="361"/>
      <c r="AA18" s="364"/>
      <c r="AB18" s="365">
        <v>5.6390948973389391E-3</v>
      </c>
      <c r="AC18" s="197">
        <v>7.522176942125757E-3</v>
      </c>
      <c r="AD18" s="197">
        <v>9.4860541440745898E-3</v>
      </c>
      <c r="AE18" s="197">
        <v>1.4221150074726296E-2</v>
      </c>
      <c r="AF18" s="361"/>
      <c r="AG18" s="362"/>
      <c r="AH18" s="197">
        <v>2.1191617119499628E-2</v>
      </c>
      <c r="AI18" s="197">
        <v>2.6316406144151566E-2</v>
      </c>
      <c r="AJ18" s="197">
        <v>2.8021605704410681E-2</v>
      </c>
      <c r="AK18" s="197">
        <v>2.9860466261613056E-2</v>
      </c>
      <c r="AL18" s="361"/>
      <c r="AM18" s="368"/>
      <c r="AN18" s="197">
        <v>3.1365391915286325E-2</v>
      </c>
      <c r="AO18" s="197">
        <v>3.1542616154772378E-2</v>
      </c>
      <c r="AP18" s="197">
        <v>3.1827600672377762E-2</v>
      </c>
      <c r="AQ18" s="197">
        <v>3.1469979157763034E-2</v>
      </c>
      <c r="AR18" s="361"/>
      <c r="AS18" s="362"/>
      <c r="AT18" s="197">
        <v>2.9183108898049658E-2</v>
      </c>
      <c r="AU18" s="197">
        <v>2.8370756933785622E-2</v>
      </c>
      <c r="AV18" s="197">
        <v>2.7193434071891918E-2</v>
      </c>
      <c r="AW18" s="197">
        <v>2.6727743584119272E-2</v>
      </c>
      <c r="AX18" s="361"/>
      <c r="AY18" s="91"/>
      <c r="AZ18" s="197">
        <v>2.6986599027565058E-2</v>
      </c>
      <c r="BA18" s="197">
        <v>2.7537698009042572E-2</v>
      </c>
      <c r="BB18" s="19"/>
      <c r="BC18" s="248"/>
      <c r="BD18" s="248"/>
    </row>
    <row r="19" spans="2:56" ht="12.75" customHeight="1"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7"/>
      <c r="AF19" s="357"/>
      <c r="AG19" s="89"/>
      <c r="AH19" s="357"/>
      <c r="AI19" s="357"/>
      <c r="AJ19" s="357"/>
      <c r="AK19" s="359"/>
      <c r="AL19" s="357"/>
      <c r="AM19" s="358"/>
      <c r="AN19" s="357"/>
      <c r="AO19" s="357"/>
      <c r="AP19" s="357"/>
      <c r="AQ19" s="357"/>
      <c r="AR19" s="357"/>
      <c r="AS19" s="357"/>
      <c r="AT19" s="357"/>
      <c r="AU19" s="357"/>
      <c r="AV19" s="357"/>
      <c r="AW19" s="357"/>
      <c r="AX19" s="357"/>
      <c r="AY19" s="12"/>
      <c r="AZ19" s="357"/>
      <c r="BA19" s="357"/>
      <c r="BC19" s="357"/>
      <c r="BD19" s="357"/>
    </row>
    <row r="20" spans="2:56" ht="18.95" customHeight="1">
      <c r="B20" s="63" t="s">
        <v>254</v>
      </c>
      <c r="D20" s="117" t="s">
        <v>71</v>
      </c>
      <c r="E20" s="117" t="s">
        <v>179</v>
      </c>
      <c r="F20" s="117" t="s">
        <v>180</v>
      </c>
      <c r="G20" s="117" t="s">
        <v>182</v>
      </c>
      <c r="H20" s="357"/>
      <c r="I20" s="76"/>
      <c r="J20" s="117" t="s">
        <v>64</v>
      </c>
      <c r="K20" s="117" t="s">
        <v>143</v>
      </c>
      <c r="L20" s="117" t="s">
        <v>144</v>
      </c>
      <c r="M20" s="117" t="s">
        <v>183</v>
      </c>
      <c r="N20" s="357"/>
      <c r="O20" s="76"/>
      <c r="P20" s="117" t="s">
        <v>77</v>
      </c>
      <c r="Q20" s="117" t="s">
        <v>139</v>
      </c>
      <c r="R20" s="117" t="s">
        <v>138</v>
      </c>
      <c r="S20" s="117" t="s">
        <v>184</v>
      </c>
      <c r="T20" s="357"/>
      <c r="U20" s="76"/>
      <c r="V20" s="117" t="s">
        <v>90</v>
      </c>
      <c r="W20" s="117" t="s">
        <v>149</v>
      </c>
      <c r="X20" s="117" t="s">
        <v>141</v>
      </c>
      <c r="Y20" s="117" t="s">
        <v>185</v>
      </c>
      <c r="Z20" s="357"/>
      <c r="AA20" s="357"/>
      <c r="AB20" s="117" t="s">
        <v>192</v>
      </c>
      <c r="AC20" s="117" t="s">
        <v>194</v>
      </c>
      <c r="AD20" s="117" t="s">
        <v>195</v>
      </c>
      <c r="AE20" s="117" t="s">
        <v>196</v>
      </c>
      <c r="AF20" s="357"/>
      <c r="AG20" s="357"/>
      <c r="AH20" s="17" t="s">
        <v>256</v>
      </c>
      <c r="AI20" s="17" t="s">
        <v>261</v>
      </c>
      <c r="AJ20" s="17" t="s">
        <v>266</v>
      </c>
      <c r="AK20" s="117" t="s">
        <v>276</v>
      </c>
      <c r="AL20" s="357"/>
      <c r="AM20" s="357"/>
      <c r="AN20" s="17" t="s">
        <v>294</v>
      </c>
      <c r="AO20" s="17" t="s">
        <v>355</v>
      </c>
      <c r="AP20" s="17" t="s">
        <v>359</v>
      </c>
      <c r="AQ20" s="17" t="s">
        <v>362</v>
      </c>
      <c r="AR20" s="357"/>
      <c r="AS20" s="357"/>
      <c r="AT20" s="17" t="s">
        <v>369</v>
      </c>
      <c r="AU20" s="17" t="s">
        <v>377</v>
      </c>
      <c r="AV20" s="17" t="s">
        <v>381</v>
      </c>
      <c r="AW20" s="17" t="s">
        <v>385</v>
      </c>
      <c r="AX20" s="357"/>
      <c r="AY20" s="12"/>
      <c r="AZ20" s="17" t="s">
        <v>390</v>
      </c>
      <c r="BA20" s="17" t="s">
        <v>399</v>
      </c>
      <c r="BB20" s="22"/>
      <c r="BC20" s="25"/>
      <c r="BD20" s="25"/>
    </row>
    <row r="21" spans="2:56" s="356" customFormat="1" ht="18.95" customHeight="1">
      <c r="B21" s="90" t="s">
        <v>228</v>
      </c>
      <c r="D21" s="360">
        <v>6.4401068577025003E-3</v>
      </c>
      <c r="E21" s="360">
        <v>6.6407150575705735E-3</v>
      </c>
      <c r="F21" s="360">
        <v>6.9196440279615133E-3</v>
      </c>
      <c r="G21" s="360">
        <v>6.9631519611720975E-3</v>
      </c>
      <c r="H21" s="361"/>
      <c r="I21" s="360"/>
      <c r="J21" s="360">
        <v>7.7366307539487849E-3</v>
      </c>
      <c r="K21" s="360">
        <v>7.8582535383761223E-3</v>
      </c>
      <c r="L21" s="360">
        <v>8.0904714193988161E-3</v>
      </c>
      <c r="M21" s="360">
        <v>7.9671341462876598E-3</v>
      </c>
      <c r="N21" s="361"/>
      <c r="O21" s="361"/>
      <c r="P21" s="360">
        <v>7.5065476975499663E-3</v>
      </c>
      <c r="Q21" s="360">
        <v>7.6053258778559958E-3</v>
      </c>
      <c r="R21" s="360">
        <v>7.7799737433102475E-3</v>
      </c>
      <c r="S21" s="360">
        <v>7.6842952906599682E-3</v>
      </c>
      <c r="T21" s="361"/>
      <c r="U21" s="360"/>
      <c r="V21" s="360">
        <v>6.6436967795659866E-3</v>
      </c>
      <c r="W21" s="360">
        <v>6.310511234482381E-3</v>
      </c>
      <c r="X21" s="360">
        <v>5.9880530419504467E-3</v>
      </c>
      <c r="Y21" s="360">
        <v>5.6542113362063693E-3</v>
      </c>
      <c r="Z21" s="361"/>
      <c r="AA21" s="360"/>
      <c r="AB21" s="360">
        <v>5.5017765897230576E-3</v>
      </c>
      <c r="AC21" s="360">
        <v>6.314071866630932E-3</v>
      </c>
      <c r="AD21" s="360">
        <v>7.2912450060170185E-3</v>
      </c>
      <c r="AE21" s="360">
        <v>9.5309389675560727E-3</v>
      </c>
      <c r="AF21" s="361"/>
      <c r="AG21" s="362"/>
      <c r="AH21" s="360">
        <v>2.35E-2</v>
      </c>
      <c r="AI21" s="360">
        <v>2.6380373329062616E-2</v>
      </c>
      <c r="AJ21" s="363">
        <v>2.8027833640863246E-2</v>
      </c>
      <c r="AK21" s="363">
        <v>2.9216929670460707E-2</v>
      </c>
      <c r="AL21" s="361"/>
      <c r="AM21" s="362"/>
      <c r="AN21" s="360">
        <v>3.4449023974647976E-2</v>
      </c>
      <c r="AO21" s="363">
        <v>3.4375511544076802E-2</v>
      </c>
      <c r="AP21" s="363">
        <v>3.4334581183794066E-2</v>
      </c>
      <c r="AQ21" s="363">
        <v>3.3991536343640147E-2</v>
      </c>
      <c r="AR21" s="361"/>
      <c r="AS21" s="362"/>
      <c r="AT21" s="363">
        <v>3.0114220770076413E-2</v>
      </c>
      <c r="AU21" s="363">
        <v>2.9337535737429261E-2</v>
      </c>
      <c r="AV21" s="363">
        <v>2.8580029119301058E-2</v>
      </c>
      <c r="AW21" s="363">
        <v>2.8097877921778803E-2</v>
      </c>
      <c r="AX21" s="361"/>
      <c r="AY21" s="217"/>
      <c r="AZ21" s="363">
        <v>2.6960139173557388E-2</v>
      </c>
      <c r="BA21" s="363">
        <v>2.7156055304738157E-2</v>
      </c>
      <c r="BB21" s="19"/>
      <c r="BC21" s="363"/>
      <c r="BD21" s="363"/>
    </row>
    <row r="22" spans="2:56" s="356" customFormat="1" ht="18.75" customHeight="1">
      <c r="B22" s="8" t="s">
        <v>320</v>
      </c>
      <c r="D22" s="364">
        <v>-2.4706406530711389E-3</v>
      </c>
      <c r="E22" s="364">
        <v>-2.5406939642198477E-3</v>
      </c>
      <c r="F22" s="364">
        <v>-2.547720862928894E-3</v>
      </c>
      <c r="G22" s="364">
        <v>-2.573655082580951E-3</v>
      </c>
      <c r="H22" s="361"/>
      <c r="I22" s="364"/>
      <c r="J22" s="364">
        <v>-2.0761684488773834E-3</v>
      </c>
      <c r="K22" s="364">
        <v>-1.6306918528528086E-3</v>
      </c>
      <c r="L22" s="364">
        <v>-1.3322944342635853E-3</v>
      </c>
      <c r="M22" s="364">
        <v>-1.158922122583514E-3</v>
      </c>
      <c r="N22" s="361"/>
      <c r="O22" s="361"/>
      <c r="P22" s="364">
        <v>-5.1434374167866359E-4</v>
      </c>
      <c r="Q22" s="364">
        <v>-2.8872877145261249E-4</v>
      </c>
      <c r="R22" s="364">
        <v>-4.4279944949993962E-4</v>
      </c>
      <c r="S22" s="364">
        <v>-7.843749477798777E-4</v>
      </c>
      <c r="T22" s="361"/>
      <c r="U22" s="364"/>
      <c r="V22" s="364">
        <v>-1.5787619542739274E-3</v>
      </c>
      <c r="W22" s="364">
        <v>-2.2319579714978636E-3</v>
      </c>
      <c r="X22" s="364">
        <v>-2.3530137235924522E-3</v>
      </c>
      <c r="Y22" s="364">
        <v>-2.6415318225339901E-3</v>
      </c>
      <c r="Z22" s="361"/>
      <c r="AA22" s="364"/>
      <c r="AB22" s="364">
        <v>-2.4671157097411207E-3</v>
      </c>
      <c r="AC22" s="364">
        <v>-2.0725096773875312E-3</v>
      </c>
      <c r="AD22" s="364">
        <v>-6.5817953208244034E-4</v>
      </c>
      <c r="AE22" s="364">
        <v>2.5292195730257433E-3</v>
      </c>
      <c r="AF22" s="361"/>
      <c r="AG22" s="362"/>
      <c r="AH22" s="364">
        <v>2.4199999999999999E-2</v>
      </c>
      <c r="AI22" s="364">
        <v>2.8561634952097941E-2</v>
      </c>
      <c r="AJ22" s="248">
        <v>3.0983644768483656E-2</v>
      </c>
      <c r="AK22" s="248">
        <v>3.1439036952791967E-2</v>
      </c>
      <c r="AL22" s="361"/>
      <c r="AM22" s="362"/>
      <c r="AN22" s="364">
        <v>3.5613875631954353E-2</v>
      </c>
      <c r="AO22" s="248">
        <v>3.5174802624106868E-2</v>
      </c>
      <c r="AP22" s="248">
        <v>3.4727397046934699E-2</v>
      </c>
      <c r="AQ22" s="248">
        <v>3.3822002896122388E-2</v>
      </c>
      <c r="AR22" s="361"/>
      <c r="AS22" s="362"/>
      <c r="AT22" s="364">
        <v>2.7300000000000001E-2</v>
      </c>
      <c r="AU22" s="364">
        <v>2.5909297687523661E-2</v>
      </c>
      <c r="AV22" s="248">
        <v>2.4750024539000017E-2</v>
      </c>
      <c r="AW22" s="248">
        <v>2.4025429556747874E-2</v>
      </c>
      <c r="AX22" s="361"/>
      <c r="AY22" s="217"/>
      <c r="AZ22" s="248">
        <v>2.1514435673020926E-2</v>
      </c>
      <c r="BA22" s="248">
        <v>2.1141360602197557E-2</v>
      </c>
      <c r="BB22" s="19"/>
      <c r="BC22" s="248"/>
      <c r="BD22" s="248"/>
    </row>
    <row r="23" spans="2:56" s="356" customFormat="1" ht="18.95" customHeight="1">
      <c r="B23" s="8" t="s">
        <v>321</v>
      </c>
      <c r="D23" s="364">
        <v>1.1985099792433358E-2</v>
      </c>
      <c r="E23" s="364">
        <v>1.2112809865039089E-2</v>
      </c>
      <c r="F23" s="364">
        <v>1.2034480560707208E-2</v>
      </c>
      <c r="G23" s="364">
        <v>1.1823301920558242E-2</v>
      </c>
      <c r="H23" s="361"/>
      <c r="I23" s="364"/>
      <c r="J23" s="364">
        <v>1.1765326217086191E-2</v>
      </c>
      <c r="K23" s="364">
        <v>1.1341890378656162E-2</v>
      </c>
      <c r="L23" s="364">
        <v>1.1271332896176755E-2</v>
      </c>
      <c r="M23" s="364">
        <v>1.1281193290567881E-2</v>
      </c>
      <c r="N23" s="361"/>
      <c r="O23" s="361"/>
      <c r="P23" s="364">
        <v>1.0819208154324729E-2</v>
      </c>
      <c r="Q23" s="364">
        <v>1.0780611640361671E-2</v>
      </c>
      <c r="R23" s="364">
        <v>1.068525159031051E-2</v>
      </c>
      <c r="S23" s="364">
        <v>1.0771256539682379E-2</v>
      </c>
      <c r="T23" s="361"/>
      <c r="U23" s="364"/>
      <c r="V23" s="364">
        <v>1.0744667074976585E-2</v>
      </c>
      <c r="W23" s="364">
        <v>1.0671360110605909E-2</v>
      </c>
      <c r="X23" s="364">
        <v>1.0653883670549103E-2</v>
      </c>
      <c r="Y23" s="364">
        <v>1.0688555092154469E-2</v>
      </c>
      <c r="Z23" s="361"/>
      <c r="AA23" s="364"/>
      <c r="AB23" s="364">
        <v>1.059572993381354E-2</v>
      </c>
      <c r="AC23" s="364">
        <v>1.0617447214671184E-2</v>
      </c>
      <c r="AD23" s="364">
        <v>1.1119947955318914E-2</v>
      </c>
      <c r="AE23" s="364">
        <v>1.4866028711207277E-2</v>
      </c>
      <c r="AF23" s="361"/>
      <c r="AG23" s="362"/>
      <c r="AH23" s="364">
        <v>3.4329419483362669E-2</v>
      </c>
      <c r="AI23" s="364">
        <v>3.799760504329032E-2</v>
      </c>
      <c r="AJ23" s="248">
        <v>4.0541028615369172E-2</v>
      </c>
      <c r="AK23" s="248">
        <v>4.2286946574778203E-2</v>
      </c>
      <c r="AL23" s="361"/>
      <c r="AM23" s="362"/>
      <c r="AN23" s="364">
        <v>4.8816020176842174E-2</v>
      </c>
      <c r="AO23" s="364">
        <v>4.8230592589353874E-2</v>
      </c>
      <c r="AP23" s="364">
        <v>4.7497019226051478E-2</v>
      </c>
      <c r="AQ23" s="364">
        <v>4.6055953584070511E-2</v>
      </c>
      <c r="AR23" s="361"/>
      <c r="AS23" s="362"/>
      <c r="AT23" s="364">
        <v>3.6799999999999999E-2</v>
      </c>
      <c r="AU23" s="364">
        <v>3.4702100549533071E-2</v>
      </c>
      <c r="AV23" s="248">
        <v>3.2958021050563217E-2</v>
      </c>
      <c r="AW23" s="248">
        <v>3.2156240104289191E-2</v>
      </c>
      <c r="AX23" s="361"/>
      <c r="AY23" s="217"/>
      <c r="AZ23" s="248">
        <v>3.0261727401274512E-2</v>
      </c>
      <c r="BA23" s="248">
        <v>3.0887578205400581E-2</v>
      </c>
      <c r="BB23" s="19"/>
      <c r="BC23" s="248"/>
      <c r="BD23" s="248"/>
    </row>
    <row r="24" spans="2:56" s="356" customFormat="1" ht="18.95" customHeight="1">
      <c r="B24" s="41" t="s">
        <v>227</v>
      </c>
      <c r="D24" s="365">
        <v>6.3133689767654669E-3</v>
      </c>
      <c r="E24" s="365">
        <v>6.7543987176138191E-3</v>
      </c>
      <c r="F24" s="365">
        <v>7.119650739665472E-3</v>
      </c>
      <c r="G24" s="365">
        <v>7.3017317490590124E-3</v>
      </c>
      <c r="H24" s="361"/>
      <c r="I24" s="364"/>
      <c r="J24" s="365">
        <v>8.0216186615146828E-3</v>
      </c>
      <c r="K24" s="365">
        <v>8.1406148632990616E-3</v>
      </c>
      <c r="L24" s="365">
        <v>8.3485990852772019E-3</v>
      </c>
      <c r="M24" s="365">
        <v>8.1831774512372349E-3</v>
      </c>
      <c r="N24" s="361"/>
      <c r="O24" s="361"/>
      <c r="P24" s="365">
        <v>7.9181073341881222E-3</v>
      </c>
      <c r="Q24" s="365">
        <v>7.9306824574817778E-3</v>
      </c>
      <c r="R24" s="365">
        <v>8.1829577329625616E-3</v>
      </c>
      <c r="S24" s="365">
        <v>8.0946284743968078E-3</v>
      </c>
      <c r="T24" s="361"/>
      <c r="U24" s="364"/>
      <c r="V24" s="365">
        <v>6.5996409398523413E-3</v>
      </c>
      <c r="W24" s="365">
        <v>6.4683447745109866E-3</v>
      </c>
      <c r="X24" s="365">
        <v>6.1729209105789024E-3</v>
      </c>
      <c r="Y24" s="365">
        <v>5.846219098776668E-3</v>
      </c>
      <c r="Z24" s="361"/>
      <c r="AA24" s="364"/>
      <c r="AB24" s="365">
        <v>5.6390948973389391E-3</v>
      </c>
      <c r="AC24" s="365">
        <v>6.6076727707810017E-3</v>
      </c>
      <c r="AD24" s="365">
        <v>7.6121738171649545E-3</v>
      </c>
      <c r="AE24" s="365">
        <v>9.3425337551515802E-3</v>
      </c>
      <c r="AF24" s="361"/>
      <c r="AG24" s="362"/>
      <c r="AH24" s="365">
        <v>2.1191617119499628E-2</v>
      </c>
      <c r="AI24" s="365">
        <v>2.3693220743344279E-2</v>
      </c>
      <c r="AJ24" s="197">
        <v>2.5084455258837356E-2</v>
      </c>
      <c r="AK24" s="197">
        <v>2.6234936166050885E-2</v>
      </c>
      <c r="AL24" s="361"/>
      <c r="AM24" s="362"/>
      <c r="AN24" s="365">
        <v>3.1365391915286325E-2</v>
      </c>
      <c r="AO24" s="197">
        <v>3.1454106134855352E-2</v>
      </c>
      <c r="AP24" s="197">
        <v>3.1575921073893246E-2</v>
      </c>
      <c r="AQ24" s="197">
        <v>3.154855922524373E-2</v>
      </c>
      <c r="AR24" s="361"/>
      <c r="AS24" s="362"/>
      <c r="AT24" s="197">
        <v>2.9183108898049658E-2</v>
      </c>
      <c r="AU24" s="197">
        <v>2.8767803413247538E-2</v>
      </c>
      <c r="AV24" s="197">
        <v>2.8222727334826295E-2</v>
      </c>
      <c r="AW24" s="197">
        <v>2.7825032096096866E-2</v>
      </c>
      <c r="AX24" s="361"/>
      <c r="AY24" s="179"/>
      <c r="AZ24" s="197">
        <v>2.6986599027565058E-2</v>
      </c>
      <c r="BA24" s="197">
        <v>2.7265821324988723E-2</v>
      </c>
      <c r="BB24" s="19"/>
      <c r="BC24" s="248"/>
      <c r="BD24" s="248"/>
    </row>
  </sheetData>
  <hyperlinks>
    <hyperlink ref="A1" location="Index!A1" display="Index" xr:uid="{04EA1378-0544-4578-9079-54376902D1D7}"/>
  </hyperlink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6C43-CB8C-49B6-84C0-4B737F49DB0D}">
  <sheetPr codeName="Foglio9"/>
  <dimension ref="A1:AS57"/>
  <sheetViews>
    <sheetView zoomScale="80" zoomScaleNormal="80" workbookViewId="0">
      <pane xSplit="3" ySplit="5" topLeftCell="D6" activePane="bottomRight" state="frozen"/>
      <selection activeCell="AS21" sqref="AS21"/>
      <selection pane="topRight" activeCell="AS21" sqref="AS21"/>
      <selection pane="bottomLeft" activeCell="AS21" sqref="AS21"/>
      <selection pane="bottomRight"/>
    </sheetView>
  </sheetViews>
  <sheetFormatPr defaultColWidth="9.140625" defaultRowHeight="15" customHeight="1" outlineLevelCol="1"/>
  <cols>
    <col min="1" max="1" width="1.140625" style="22" customWidth="1"/>
    <col min="2" max="2" width="45.28515625" style="22" customWidth="1"/>
    <col min="3" max="3" width="2.42578125" style="22" customWidth="1"/>
    <col min="4" max="6" width="9.140625" style="22" hidden="1" customWidth="1" outlineLevel="1"/>
    <col min="7" max="7" width="9.140625" style="22" customWidth="1" collapsed="1"/>
    <col min="8" max="8" width="2" style="22" customWidth="1"/>
    <col min="9" max="11" width="9.140625" style="22" hidden="1" customWidth="1" outlineLevel="1"/>
    <col min="12" max="12" width="9.140625" style="22" customWidth="1" collapsed="1"/>
    <col min="13" max="13" width="2" style="22" customWidth="1"/>
    <col min="14" max="16" width="9.140625" style="22" hidden="1" customWidth="1" outlineLevel="1"/>
    <col min="17" max="17" width="9.140625" style="22" customWidth="1" collapsed="1"/>
    <col min="18" max="18" width="2" style="22" customWidth="1"/>
    <col min="19" max="21" width="9.140625" style="22" hidden="1" customWidth="1" outlineLevel="1"/>
    <col min="22" max="22" width="9.140625" style="22" collapsed="1"/>
    <col min="23" max="23" width="2" style="22" customWidth="1"/>
    <col min="24" max="26" width="9.140625" style="22" hidden="1" customWidth="1" outlineLevel="1"/>
    <col min="27" max="27" width="9.140625" style="22" customWidth="1" collapsed="1"/>
    <col min="28" max="28" width="2" style="22" customWidth="1"/>
    <col min="29" max="31" width="9.140625" style="22" hidden="1" customWidth="1" outlineLevel="1"/>
    <col min="32" max="32" width="9.140625" style="22" collapsed="1"/>
    <col min="33" max="33" width="2" style="22" customWidth="1"/>
    <col min="34" max="36" width="9.140625" style="22" hidden="1" customWidth="1" outlineLevel="1"/>
    <col min="37" max="37" width="9.140625" style="22" collapsed="1"/>
    <col min="38" max="38" width="2" style="22" customWidth="1"/>
    <col min="39" max="40" width="9.140625" style="22" customWidth="1" outlineLevel="1"/>
    <col min="41" max="41" width="9.7109375" style="22" customWidth="1" outlineLevel="1"/>
    <col min="42" max="42" width="9.140625" style="22"/>
    <col min="43" max="43" width="2" style="22" customWidth="1"/>
    <col min="44" max="16384" width="9.140625" style="22"/>
  </cols>
  <sheetData>
    <row r="1" spans="1:45" ht="14.1" customHeight="1">
      <c r="A1" s="18" t="s">
        <v>98</v>
      </c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</row>
    <row r="2" spans="1:45" ht="14.1" customHeight="1">
      <c r="A2" s="18"/>
      <c r="AE2" s="233"/>
      <c r="AF2" s="233"/>
      <c r="AH2" s="142"/>
      <c r="AI2" s="142"/>
      <c r="AK2" s="142"/>
      <c r="AM2" s="142"/>
      <c r="AN2" s="142"/>
      <c r="AO2" s="142"/>
      <c r="AP2" s="142"/>
      <c r="AR2" s="142"/>
      <c r="AS2" s="142"/>
    </row>
    <row r="3" spans="1:45" ht="20.25" customHeight="1">
      <c r="B3" s="115" t="s">
        <v>298</v>
      </c>
      <c r="AC3" s="265"/>
      <c r="AH3" s="383"/>
      <c r="AI3" s="347"/>
      <c r="AJ3" s="257"/>
      <c r="AK3" s="347"/>
      <c r="AM3" s="406"/>
      <c r="AN3" s="347"/>
      <c r="AO3" s="347"/>
      <c r="AP3" s="347"/>
      <c r="AR3" s="406"/>
      <c r="AS3" s="406"/>
    </row>
    <row r="4" spans="1:45" ht="11.25" customHeight="1">
      <c r="B4" s="111"/>
      <c r="AF4" s="237"/>
      <c r="AI4" s="352"/>
      <c r="AJ4" s="352"/>
      <c r="AK4" s="352"/>
      <c r="AM4" s="352"/>
      <c r="AN4" s="352"/>
      <c r="AO4" s="352"/>
      <c r="AP4" s="352"/>
      <c r="AR4" s="352"/>
      <c r="AS4" s="352"/>
    </row>
    <row r="5" spans="1:45" ht="18.95" customHeight="1">
      <c r="B5" s="63" t="s">
        <v>157</v>
      </c>
      <c r="C5" s="93"/>
      <c r="D5" s="117" t="s">
        <v>71</v>
      </c>
      <c r="E5" s="117" t="s">
        <v>179</v>
      </c>
      <c r="F5" s="117" t="s">
        <v>180</v>
      </c>
      <c r="G5" s="117" t="s">
        <v>182</v>
      </c>
      <c r="H5" s="16"/>
      <c r="I5" s="117" t="s">
        <v>64</v>
      </c>
      <c r="J5" s="117" t="s">
        <v>143</v>
      </c>
      <c r="K5" s="117" t="s">
        <v>144</v>
      </c>
      <c r="L5" s="117" t="s">
        <v>183</v>
      </c>
      <c r="M5" s="16"/>
      <c r="N5" s="117" t="s">
        <v>77</v>
      </c>
      <c r="O5" s="117" t="s">
        <v>139</v>
      </c>
      <c r="P5" s="117" t="s">
        <v>138</v>
      </c>
      <c r="Q5" s="117" t="s">
        <v>184</v>
      </c>
      <c r="R5" s="16"/>
      <c r="S5" s="117" t="s">
        <v>90</v>
      </c>
      <c r="T5" s="117" t="s">
        <v>149</v>
      </c>
      <c r="U5" s="117" t="s">
        <v>141</v>
      </c>
      <c r="V5" s="117" t="s">
        <v>185</v>
      </c>
      <c r="X5" s="117" t="s">
        <v>192</v>
      </c>
      <c r="Y5" s="117" t="s">
        <v>194</v>
      </c>
      <c r="Z5" s="117" t="s">
        <v>195</v>
      </c>
      <c r="AA5" s="117" t="s">
        <v>196</v>
      </c>
      <c r="AC5" s="117" t="s">
        <v>255</v>
      </c>
      <c r="AD5" s="117" t="s">
        <v>261</v>
      </c>
      <c r="AE5" s="117" t="s">
        <v>266</v>
      </c>
      <c r="AF5" s="117" t="s">
        <v>276</v>
      </c>
      <c r="AH5" s="117" t="s">
        <v>294</v>
      </c>
      <c r="AI5" s="117" t="s">
        <v>355</v>
      </c>
      <c r="AJ5" s="117" t="s">
        <v>359</v>
      </c>
      <c r="AK5" s="117" t="s">
        <v>362</v>
      </c>
      <c r="AM5" s="117" t="s">
        <v>369</v>
      </c>
      <c r="AN5" s="117" t="s">
        <v>377</v>
      </c>
      <c r="AO5" s="117" t="s">
        <v>381</v>
      </c>
      <c r="AP5" s="117" t="s">
        <v>385</v>
      </c>
      <c r="AR5" s="117" t="s">
        <v>390</v>
      </c>
      <c r="AS5" s="117" t="s">
        <v>399</v>
      </c>
    </row>
    <row r="6" spans="1:45" s="123" customFormat="1" ht="18.95" customHeight="1">
      <c r="B6" s="20" t="s">
        <v>1</v>
      </c>
      <c r="C6" s="21"/>
      <c r="D6" s="21">
        <v>13.570984691400001</v>
      </c>
      <c r="E6" s="21">
        <v>13.886714005429997</v>
      </c>
      <c r="F6" s="21">
        <v>14.025419522149997</v>
      </c>
      <c r="G6" s="21">
        <v>13.21897780163</v>
      </c>
      <c r="H6" s="21"/>
      <c r="I6" s="21">
        <v>14.365222544349997</v>
      </c>
      <c r="J6" s="21">
        <v>14.76722082084</v>
      </c>
      <c r="K6" s="21">
        <v>15.74435864864</v>
      </c>
      <c r="L6" s="21">
        <v>16.915828928564068</v>
      </c>
      <c r="M6" s="21"/>
      <c r="N6" s="21">
        <v>14.793006260301897</v>
      </c>
      <c r="O6" s="21">
        <v>17.022064301083013</v>
      </c>
      <c r="P6" s="21">
        <v>17.73052087748</v>
      </c>
      <c r="Q6" s="21">
        <v>19.625458192829999</v>
      </c>
      <c r="R6" s="21"/>
      <c r="S6" s="21">
        <v>20.736449760409997</v>
      </c>
      <c r="T6" s="21">
        <v>21.917860132129999</v>
      </c>
      <c r="U6" s="21">
        <v>22.388673042329994</v>
      </c>
      <c r="V6" s="21">
        <v>23.602182280650002</v>
      </c>
      <c r="X6" s="21">
        <v>22.3</v>
      </c>
      <c r="Y6" s="21">
        <v>20.640175567322686</v>
      </c>
      <c r="Z6" s="21">
        <v>20.194618878384333</v>
      </c>
      <c r="AA6" s="21">
        <v>20.627846538177831</v>
      </c>
      <c r="AC6" s="21">
        <v>21.315933419151975</v>
      </c>
      <c r="AD6" s="21">
        <v>21.485050013470001</v>
      </c>
      <c r="AE6" s="21">
        <v>21.11545340412</v>
      </c>
      <c r="AF6" s="21">
        <v>21.975258168199993</v>
      </c>
      <c r="AH6" s="21">
        <v>22.858116890079998</v>
      </c>
      <c r="AI6" s="21">
        <v>23.1820483668</v>
      </c>
      <c r="AJ6" s="21">
        <v>23.682313210519997</v>
      </c>
      <c r="AK6" s="118">
        <v>24.182008094179999</v>
      </c>
      <c r="AM6" s="118">
        <v>23.558400235379995</v>
      </c>
      <c r="AN6" s="118">
        <v>24.09013118887</v>
      </c>
      <c r="AO6" s="118">
        <v>25.051638890980001</v>
      </c>
      <c r="AP6" s="21">
        <v>25.809960756510002</v>
      </c>
      <c r="AR6" s="21">
        <v>25.307181496969996</v>
      </c>
      <c r="AS6" s="52">
        <v>28.501424959190004</v>
      </c>
    </row>
    <row r="7" spans="1:45" s="304" customFormat="1" ht="18.95" customHeight="1">
      <c r="B7" s="305" t="s">
        <v>296</v>
      </c>
      <c r="D7" s="301">
        <v>5.9</v>
      </c>
      <c r="E7" s="301">
        <v>5.9</v>
      </c>
      <c r="F7" s="301">
        <v>5.9</v>
      </c>
      <c r="G7" s="301">
        <v>5.5</v>
      </c>
      <c r="H7" s="306"/>
      <c r="I7" s="301">
        <v>5.9</v>
      </c>
      <c r="J7" s="301">
        <v>6.3</v>
      </c>
      <c r="K7" s="301">
        <v>6.7</v>
      </c>
      <c r="L7" s="301">
        <v>7.2</v>
      </c>
      <c r="M7" s="306"/>
      <c r="N7" s="301">
        <v>6.5</v>
      </c>
      <c r="O7" s="301">
        <v>7.6</v>
      </c>
      <c r="P7" s="301">
        <v>7.9</v>
      </c>
      <c r="Q7" s="301">
        <v>8.8000000000000007</v>
      </c>
      <c r="R7" s="306"/>
      <c r="S7" s="301">
        <v>9.1999999999999993</v>
      </c>
      <c r="T7" s="301">
        <v>9.6</v>
      </c>
      <c r="U7" s="301">
        <v>9.8000000000000007</v>
      </c>
      <c r="V7" s="301">
        <v>10.4</v>
      </c>
      <c r="W7" s="306"/>
      <c r="X7" s="301">
        <v>9.8682276064500005</v>
      </c>
      <c r="Y7" s="301">
        <v>9.1175003405000012</v>
      </c>
      <c r="Z7" s="301">
        <v>8.9071303590699991</v>
      </c>
      <c r="AA7" s="301">
        <v>9.1466016578699989</v>
      </c>
      <c r="AB7" s="306"/>
      <c r="AC7" s="301">
        <v>9.3292675546999977</v>
      </c>
      <c r="AD7" s="301">
        <v>9.6389742257300011</v>
      </c>
      <c r="AE7" s="301">
        <v>9.5611949726299965</v>
      </c>
      <c r="AF7" s="301">
        <v>10.091347020329998</v>
      </c>
      <c r="AG7" s="306"/>
      <c r="AH7" s="301">
        <v>10.65506059865</v>
      </c>
      <c r="AI7" s="301">
        <v>11.07830484388</v>
      </c>
      <c r="AJ7" s="301">
        <v>11.420652661090001</v>
      </c>
      <c r="AK7" s="301">
        <v>11.9250184806</v>
      </c>
      <c r="AL7" s="306"/>
      <c r="AM7" s="301">
        <v>11.69474817303</v>
      </c>
      <c r="AN7" s="301">
        <v>11.974990563200002</v>
      </c>
      <c r="AO7" s="301">
        <v>12.47332150281</v>
      </c>
      <c r="AP7" s="307">
        <v>13.191592298560002</v>
      </c>
      <c r="AQ7" s="306"/>
      <c r="AR7" s="307">
        <v>12.950269306349998</v>
      </c>
      <c r="AS7" s="55">
        <v>15.02613813688</v>
      </c>
    </row>
    <row r="8" spans="1:45" s="304" customFormat="1" ht="18.95" customHeight="1">
      <c r="B8" s="305" t="s">
        <v>297</v>
      </c>
      <c r="D8" s="307">
        <v>7.6709846914000011</v>
      </c>
      <c r="E8" s="307">
        <v>7.9867140054299952</v>
      </c>
      <c r="F8" s="307">
        <v>8.1254195221500005</v>
      </c>
      <c r="G8" s="307">
        <v>7.7189778016299968</v>
      </c>
      <c r="H8" s="306"/>
      <c r="I8" s="307">
        <v>8.4652225443499987</v>
      </c>
      <c r="J8" s="307">
        <v>8.467220820840005</v>
      </c>
      <c r="K8" s="307">
        <v>9.0443586486399994</v>
      </c>
      <c r="L8" s="307">
        <v>9.715828928564072</v>
      </c>
      <c r="M8" s="306"/>
      <c r="N8" s="307">
        <v>8.2930062603018939</v>
      </c>
      <c r="O8" s="307">
        <v>9.4220643010830081</v>
      </c>
      <c r="P8" s="307">
        <v>9.8305208774799944</v>
      </c>
      <c r="Q8" s="307">
        <v>10.825458192829998</v>
      </c>
      <c r="R8" s="306"/>
      <c r="S8" s="307">
        <v>11.536449760410004</v>
      </c>
      <c r="T8" s="307">
        <v>12.317860132130004</v>
      </c>
      <c r="U8" s="307">
        <v>12.588673042329994</v>
      </c>
      <c r="V8" s="307">
        <v>13.20218228065</v>
      </c>
      <c r="W8" s="306"/>
      <c r="X8" s="307">
        <v>12.431772393549998</v>
      </c>
      <c r="Y8" s="307">
        <v>11.52267522682269</v>
      </c>
      <c r="Z8" s="301">
        <v>11.287488519314334</v>
      </c>
      <c r="AA8" s="301">
        <v>11.481244880307832</v>
      </c>
      <c r="AB8" s="306"/>
      <c r="AC8" s="307">
        <v>11.986665864451975</v>
      </c>
      <c r="AD8" s="307">
        <v>11.839394929460001</v>
      </c>
      <c r="AE8" s="307">
        <v>11.554258431490002</v>
      </c>
      <c r="AF8" s="307">
        <v>11.883911147869997</v>
      </c>
      <c r="AG8" s="306"/>
      <c r="AH8" s="307">
        <v>12.203056291429997</v>
      </c>
      <c r="AI8" s="307">
        <v>12.103743522920002</v>
      </c>
      <c r="AJ8" s="307">
        <v>12.261660549429996</v>
      </c>
      <c r="AK8" s="301">
        <v>12.256989613579997</v>
      </c>
      <c r="AL8" s="304">
        <f>AK7/AK6</f>
        <v>0.49313598912697626</v>
      </c>
      <c r="AM8" s="301">
        <v>11.863652062349995</v>
      </c>
      <c r="AN8" s="301">
        <v>12.115140625669998</v>
      </c>
      <c r="AO8" s="301">
        <v>12.578317388170001</v>
      </c>
      <c r="AP8" s="307">
        <v>12.61836845795</v>
      </c>
      <c r="AQ8" s="304">
        <f>AP7/AP6</f>
        <v>0.51110470190206347</v>
      </c>
      <c r="AR8" s="307">
        <v>12.356912190619999</v>
      </c>
      <c r="AS8" s="55">
        <v>13.475286822310002</v>
      </c>
    </row>
    <row r="9" spans="1:45" s="123" customFormat="1" ht="18.95" customHeight="1">
      <c r="B9" s="20" t="s">
        <v>300</v>
      </c>
      <c r="C9" s="21"/>
      <c r="D9" s="21">
        <v>7.1434811249900001</v>
      </c>
      <c r="E9" s="21">
        <v>7.134138430940002</v>
      </c>
      <c r="F9" s="21">
        <v>6.9191329533199992</v>
      </c>
      <c r="G9" s="21">
        <v>6.4258700852399997</v>
      </c>
      <c r="H9" s="21"/>
      <c r="I9" s="21">
        <v>6.5181249968399992</v>
      </c>
      <c r="J9" s="21">
        <v>6.5364683259000005</v>
      </c>
      <c r="K9" s="21">
        <v>7.3568740277600009</v>
      </c>
      <c r="L9" s="21">
        <v>8.4283829532761807</v>
      </c>
      <c r="M9" s="21"/>
      <c r="N9" s="21">
        <v>7.4028336127974308</v>
      </c>
      <c r="O9" s="21">
        <v>7.6840238194285435</v>
      </c>
      <c r="P9" s="21">
        <v>7.8006401169399986</v>
      </c>
      <c r="Q9" s="21">
        <v>8.1638278001700009</v>
      </c>
      <c r="R9" s="21"/>
      <c r="S9" s="21">
        <v>8.42449325716</v>
      </c>
      <c r="T9" s="21">
        <v>8.7256038313099999</v>
      </c>
      <c r="U9" s="21">
        <v>8.9083744519799986</v>
      </c>
      <c r="V9" s="21">
        <v>9.4185024630899985</v>
      </c>
      <c r="X9" s="21">
        <v>9.3000000000000007</v>
      </c>
      <c r="Y9" s="21">
        <v>8.9070761092895836</v>
      </c>
      <c r="Z9" s="21">
        <v>8.6978513714900938</v>
      </c>
      <c r="AA9" s="21">
        <v>9.363846793799036</v>
      </c>
      <c r="AC9" s="21">
        <v>9.6251310682031672</v>
      </c>
      <c r="AD9" s="21">
        <v>10.052607518831808</v>
      </c>
      <c r="AE9" s="21">
        <v>10.209110348504721</v>
      </c>
      <c r="AF9" s="21">
        <v>10.534674909686844</v>
      </c>
      <c r="AH9" s="21">
        <v>11.12029257782487</v>
      </c>
      <c r="AI9" s="21">
        <v>11.551385659261589</v>
      </c>
      <c r="AJ9" s="21">
        <v>12.066483677315384</v>
      </c>
      <c r="AK9" s="21">
        <v>12.727659855897805</v>
      </c>
      <c r="AM9" s="118">
        <v>12.488441653743935</v>
      </c>
      <c r="AN9" s="118">
        <v>12.915239745711457</v>
      </c>
      <c r="AO9" s="118">
        <v>13.379638299691814</v>
      </c>
      <c r="AP9" s="21">
        <v>14.462767712054852</v>
      </c>
      <c r="AR9" s="21">
        <v>14.305748223208459</v>
      </c>
      <c r="AS9" s="52">
        <v>15.208812941084565</v>
      </c>
    </row>
    <row r="10" spans="1:45" s="123" customFormat="1" ht="18.95" customHeight="1">
      <c r="B10" s="20" t="s">
        <v>301</v>
      </c>
      <c r="C10" s="21"/>
      <c r="D10" s="21">
        <v>7.4278507214599996</v>
      </c>
      <c r="E10" s="21">
        <v>7.7973208044400009</v>
      </c>
      <c r="F10" s="21">
        <v>7.9399586239300008</v>
      </c>
      <c r="G10" s="21">
        <v>7.6930680285599999</v>
      </c>
      <c r="H10" s="21"/>
      <c r="I10" s="21">
        <v>8.1019726481300012</v>
      </c>
      <c r="J10" s="21">
        <v>8.2749260613899995</v>
      </c>
      <c r="K10" s="21">
        <v>8.2652454960099977</v>
      </c>
      <c r="L10" s="21">
        <v>8.6650625615399992</v>
      </c>
      <c r="M10" s="21"/>
      <c r="N10" s="21">
        <v>7.9970595613399995</v>
      </c>
      <c r="O10" s="21">
        <v>8.7105686388400017</v>
      </c>
      <c r="P10" s="21">
        <v>8.9290964093999996</v>
      </c>
      <c r="Q10" s="21">
        <v>9.5921857072100014</v>
      </c>
      <c r="R10" s="21"/>
      <c r="S10" s="21">
        <v>10.101157395260003</v>
      </c>
      <c r="T10" s="21">
        <v>10.64485996436</v>
      </c>
      <c r="U10" s="21">
        <v>10.787629131160001</v>
      </c>
      <c r="V10" s="21">
        <v>11.247000394170007</v>
      </c>
      <c r="X10" s="21">
        <v>10.9</v>
      </c>
      <c r="Y10" s="21">
        <v>10.295909373210002</v>
      </c>
      <c r="Z10" s="21">
        <v>10.045684990210001</v>
      </c>
      <c r="AA10" s="21">
        <v>10.129772792730002</v>
      </c>
      <c r="AC10" s="21">
        <v>10.25539052001</v>
      </c>
      <c r="AD10" s="21">
        <v>10.450842263489998</v>
      </c>
      <c r="AE10" s="21">
        <v>10.269178051830002</v>
      </c>
      <c r="AF10" s="21">
        <v>10.603248799819999</v>
      </c>
      <c r="AH10" s="21">
        <v>10.910192269230004</v>
      </c>
      <c r="AI10" s="21">
        <v>11.055110438670003</v>
      </c>
      <c r="AJ10" s="21">
        <v>11.263941321570002</v>
      </c>
      <c r="AK10" s="21">
        <v>12.046139532169999</v>
      </c>
      <c r="AM10" s="118">
        <v>11.85572222922</v>
      </c>
      <c r="AN10" s="118">
        <v>12.058677751649997</v>
      </c>
      <c r="AO10" s="118">
        <v>12.20511522576999</v>
      </c>
      <c r="AP10" s="21">
        <v>12.376179208830001</v>
      </c>
      <c r="AR10" s="21">
        <v>12.09985943611</v>
      </c>
      <c r="AS10" s="52">
        <v>13.166553173110009</v>
      </c>
    </row>
    <row r="11" spans="1:45" s="123" customFormat="1" ht="18.95" customHeight="1">
      <c r="B11" s="180" t="s">
        <v>302</v>
      </c>
      <c r="C11" s="94"/>
      <c r="D11" s="141">
        <v>28.142316537850004</v>
      </c>
      <c r="E11" s="141">
        <v>28.818173240810001</v>
      </c>
      <c r="F11" s="141">
        <v>28.884511099399997</v>
      </c>
      <c r="G11" s="141">
        <v>27.337915915429999</v>
      </c>
      <c r="H11" s="94"/>
      <c r="I11" s="141">
        <v>28.985320189319999</v>
      </c>
      <c r="J11" s="141">
        <v>29.578615208130003</v>
      </c>
      <c r="K11" s="141">
        <v>31.366478172409998</v>
      </c>
      <c r="L11" s="141">
        <v>34.009274443380249</v>
      </c>
      <c r="M11" s="94"/>
      <c r="N11" s="141">
        <v>30.192899434439326</v>
      </c>
      <c r="O11" s="141">
        <v>33.416656759351554</v>
      </c>
      <c r="P11" s="141">
        <v>34.460257403819995</v>
      </c>
      <c r="Q11" s="141">
        <v>37.38147170021</v>
      </c>
      <c r="R11" s="94"/>
      <c r="S11" s="141">
        <v>39.262100412830002</v>
      </c>
      <c r="T11" s="141">
        <v>41.2883239278</v>
      </c>
      <c r="U11" s="141">
        <v>42.084676625469996</v>
      </c>
      <c r="V11" s="141">
        <v>44.267685137910007</v>
      </c>
      <c r="X11" s="141">
        <v>42.5</v>
      </c>
      <c r="Y11" s="141">
        <v>39.843161049822271</v>
      </c>
      <c r="Z11" s="141">
        <v>38.938155240084427</v>
      </c>
      <c r="AA11" s="141">
        <v>40.12146612470687</v>
      </c>
      <c r="AC11" s="141">
        <v>41.196455007365145</v>
      </c>
      <c r="AD11" s="141">
        <v>41.988499795791803</v>
      </c>
      <c r="AE11" s="141">
        <v>41.593741804454723</v>
      </c>
      <c r="AF11" s="141">
        <v>43.113181877706836</v>
      </c>
      <c r="AH11" s="141">
        <v>44.88860173713487</v>
      </c>
      <c r="AI11" s="141">
        <v>45.788544464731586</v>
      </c>
      <c r="AJ11" s="141">
        <v>47.012738209405384</v>
      </c>
      <c r="AK11" s="141">
        <v>48.955807482247806</v>
      </c>
      <c r="AM11" s="141">
        <v>47.902564118343932</v>
      </c>
      <c r="AN11" s="141">
        <v>49.064048686231452</v>
      </c>
      <c r="AO11" s="141">
        <v>50.636392416441808</v>
      </c>
      <c r="AP11" s="402">
        <v>52.648907677394853</v>
      </c>
      <c r="AR11" s="402">
        <v>51.712789156288459</v>
      </c>
      <c r="AS11" s="402">
        <v>56.876791073384581</v>
      </c>
    </row>
    <row r="12" spans="1:45" s="123" customFormat="1" ht="18.95" customHeight="1">
      <c r="B12" s="180" t="s">
        <v>213</v>
      </c>
      <c r="C12" s="94"/>
      <c r="D12" s="141">
        <v>15.033890089870003</v>
      </c>
      <c r="E12" s="141">
        <v>15.120985656619997</v>
      </c>
      <c r="F12" s="141">
        <v>15.291426614499997</v>
      </c>
      <c r="G12" s="141">
        <v>15.405038949790004</v>
      </c>
      <c r="H12" s="94"/>
      <c r="I12" s="141">
        <v>15.949271649579996</v>
      </c>
      <c r="J12" s="141">
        <v>16.186166919189994</v>
      </c>
      <c r="K12" s="141">
        <v>16.440554978400002</v>
      </c>
      <c r="L12" s="141">
        <v>16.540506203370001</v>
      </c>
      <c r="M12" s="94"/>
      <c r="N12" s="141">
        <v>16.357585609260003</v>
      </c>
      <c r="O12" s="141">
        <v>16.558634769499992</v>
      </c>
      <c r="P12" s="141">
        <v>16.647975112830004</v>
      </c>
      <c r="Q12" s="141">
        <v>16.452808017130003</v>
      </c>
      <c r="R12" s="94"/>
      <c r="S12" s="141">
        <v>16.230060753760004</v>
      </c>
      <c r="T12" s="141">
        <v>15.947349902530005</v>
      </c>
      <c r="U12" s="141">
        <v>16.131724548889999</v>
      </c>
      <c r="V12" s="141">
        <v>16.251073045729996</v>
      </c>
      <c r="X12" s="141">
        <v>16.100000000000001</v>
      </c>
      <c r="Y12" s="141">
        <v>15.904567692489994</v>
      </c>
      <c r="Z12" s="141">
        <v>15.702792688150003</v>
      </c>
      <c r="AA12" s="141">
        <v>15.339780406389995</v>
      </c>
      <c r="AC12" s="141">
        <v>14.719205803839998</v>
      </c>
      <c r="AD12" s="141">
        <v>14.450466727669994</v>
      </c>
      <c r="AE12" s="141">
        <v>14.176838584400002</v>
      </c>
      <c r="AF12" s="141">
        <v>14.314195223970001</v>
      </c>
      <c r="AH12" s="141">
        <v>14.481494750680032</v>
      </c>
      <c r="AI12" s="141">
        <v>14.501135320959969</v>
      </c>
      <c r="AJ12" s="141">
        <v>14.535135000169992</v>
      </c>
      <c r="AK12" s="141">
        <v>14.914495615820005</v>
      </c>
      <c r="AM12" s="141">
        <v>15.02072258622003</v>
      </c>
      <c r="AN12" s="141">
        <v>15.576046469550013</v>
      </c>
      <c r="AO12" s="141">
        <v>15.767859923370052</v>
      </c>
      <c r="AP12" s="141">
        <v>15.701490217700002</v>
      </c>
      <c r="AR12" s="141">
        <v>15.681858417580028</v>
      </c>
      <c r="AS12" s="402">
        <v>15.445060296360007</v>
      </c>
    </row>
    <row r="13" spans="1:45" s="123" customFormat="1" ht="18.95" customHeight="1">
      <c r="B13" s="181" t="s">
        <v>62</v>
      </c>
      <c r="C13" s="94"/>
      <c r="D13" s="21">
        <v>6.3321333499700003</v>
      </c>
      <c r="E13" s="21">
        <v>6.7652821677999997</v>
      </c>
      <c r="F13" s="21">
        <v>6.8688361690700006</v>
      </c>
      <c r="G13" s="21">
        <v>7.1441474618200003</v>
      </c>
      <c r="H13" s="182"/>
      <c r="I13" s="21">
        <v>7.5016098082899996</v>
      </c>
      <c r="J13" s="21">
        <v>8.1504304780800005</v>
      </c>
      <c r="K13" s="21">
        <v>9.1345906309199982</v>
      </c>
      <c r="L13" s="21">
        <v>8.9718879628999986</v>
      </c>
      <c r="M13" s="182"/>
      <c r="N13" s="21">
        <v>9.7169460122900002</v>
      </c>
      <c r="O13" s="21">
        <v>9.0213922541400002</v>
      </c>
      <c r="P13" s="21">
        <v>9.2982306977199993</v>
      </c>
      <c r="Q13" s="21">
        <v>9.669075177589999</v>
      </c>
      <c r="R13" s="182"/>
      <c r="S13" s="21">
        <v>10.138531310789999</v>
      </c>
      <c r="T13" s="21">
        <v>10.853984354130001</v>
      </c>
      <c r="U13" s="21">
        <v>11.185992582579999</v>
      </c>
      <c r="V13" s="21">
        <v>11.906541026340001</v>
      </c>
      <c r="X13" s="21">
        <v>12.3</v>
      </c>
      <c r="Y13" s="21">
        <v>12.662010352999999</v>
      </c>
      <c r="Z13" s="21">
        <v>12.816304847150001</v>
      </c>
      <c r="AA13" s="21">
        <v>12.051425830079999</v>
      </c>
      <c r="AC13" s="21">
        <v>11.132619700059999</v>
      </c>
      <c r="AD13" s="21">
        <v>10.408714591260003</v>
      </c>
      <c r="AE13" s="21">
        <v>10.282923854509997</v>
      </c>
      <c r="AF13" s="21">
        <v>10.505493041370002</v>
      </c>
      <c r="AH13" s="21">
        <v>10.469104504504616</v>
      </c>
      <c r="AI13" s="21">
        <v>11.029211210495371</v>
      </c>
      <c r="AJ13" s="21">
        <v>11.08918451821048</v>
      </c>
      <c r="AK13" s="21">
        <v>11.947609109978329</v>
      </c>
      <c r="AM13" s="21">
        <v>12.185381152778092</v>
      </c>
      <c r="AN13" s="21">
        <v>12.008824939691751</v>
      </c>
      <c r="AO13" s="21">
        <v>12.339046200936917</v>
      </c>
      <c r="AP13" s="21">
        <v>12.706470650476573</v>
      </c>
      <c r="AR13" s="21">
        <v>13.118292904163207</v>
      </c>
      <c r="AS13" s="52">
        <v>13.114517183519673</v>
      </c>
    </row>
    <row r="14" spans="1:45" s="123" customFormat="1" ht="18.95" customHeight="1">
      <c r="B14" s="181" t="s">
        <v>270</v>
      </c>
      <c r="C14" s="94"/>
      <c r="D14" s="118">
        <v>6.9064834767900001</v>
      </c>
      <c r="E14" s="118">
        <v>7.3648334368099997</v>
      </c>
      <c r="F14" s="118">
        <v>7.42218772845</v>
      </c>
      <c r="G14" s="118">
        <v>7.6470986913300001</v>
      </c>
      <c r="H14" s="94"/>
      <c r="I14" s="118">
        <v>8.6147265057699993</v>
      </c>
      <c r="J14" s="118">
        <v>8.9775787948700003</v>
      </c>
      <c r="K14" s="118">
        <v>9.1458141074700006</v>
      </c>
      <c r="L14" s="118">
        <v>9.5102787991500009</v>
      </c>
      <c r="M14" s="94"/>
      <c r="N14" s="118">
        <v>8.9194955044099995</v>
      </c>
      <c r="O14" s="21">
        <v>9.8990257977899994</v>
      </c>
      <c r="P14" s="21">
        <v>10.020346017950001</v>
      </c>
      <c r="Q14" s="118">
        <v>10.98512287536</v>
      </c>
      <c r="R14" s="94"/>
      <c r="S14" s="118">
        <v>11.837104650320001</v>
      </c>
      <c r="T14" s="118">
        <v>12.32694118541</v>
      </c>
      <c r="U14" s="118">
        <v>12.65272349244</v>
      </c>
      <c r="V14" s="118">
        <v>13.30244376626</v>
      </c>
      <c r="X14" s="118">
        <v>13.1</v>
      </c>
      <c r="Y14" s="118">
        <v>12.507984374799999</v>
      </c>
      <c r="Z14" s="118">
        <v>12.94970477206</v>
      </c>
      <c r="AA14" s="118">
        <v>15.546257097469999</v>
      </c>
      <c r="AC14" s="118">
        <v>18.89526130214</v>
      </c>
      <c r="AD14" s="118">
        <v>21.398858746319998</v>
      </c>
      <c r="AE14" s="118">
        <v>22.706425040320003</v>
      </c>
      <c r="AF14" s="118">
        <v>24.890528594016441</v>
      </c>
      <c r="AH14" s="118">
        <v>26.955038923630156</v>
      </c>
      <c r="AI14" s="118">
        <v>27.663237797289142</v>
      </c>
      <c r="AJ14" s="118">
        <v>28.360043794875967</v>
      </c>
      <c r="AK14" s="118">
        <v>28.008379776139385</v>
      </c>
      <c r="AM14" s="118">
        <v>28.780430867550365</v>
      </c>
      <c r="AN14" s="118">
        <v>29.84375429291363</v>
      </c>
      <c r="AO14" s="118">
        <v>31.385076466719173</v>
      </c>
      <c r="AP14" s="118">
        <v>32.415309379935906</v>
      </c>
      <c r="AR14" s="118">
        <v>32.695739984230499</v>
      </c>
      <c r="AS14" s="347">
        <v>35.662706606283727</v>
      </c>
    </row>
    <row r="15" spans="1:45" s="123" customFormat="1" ht="18.95" customHeight="1">
      <c r="B15" s="180" t="s">
        <v>3</v>
      </c>
      <c r="C15" s="182"/>
      <c r="D15" s="141">
        <v>13.238616826760001</v>
      </c>
      <c r="E15" s="141">
        <v>14.130115604609999</v>
      </c>
      <c r="F15" s="141">
        <v>14.291023897520001</v>
      </c>
      <c r="G15" s="141">
        <v>14.79124615315</v>
      </c>
      <c r="H15" s="94"/>
      <c r="I15" s="141">
        <v>16.116336314059996</v>
      </c>
      <c r="J15" s="141">
        <v>17.128009272949999</v>
      </c>
      <c r="K15" s="141">
        <v>18.280404738389997</v>
      </c>
      <c r="L15" s="141">
        <v>18.482166762049999</v>
      </c>
      <c r="M15" s="94"/>
      <c r="N15" s="141">
        <v>18.6364415167</v>
      </c>
      <c r="O15" s="141">
        <v>18.92041805193</v>
      </c>
      <c r="P15" s="141">
        <v>19.318576715669998</v>
      </c>
      <c r="Q15" s="141">
        <v>20.654198052950001</v>
      </c>
      <c r="R15" s="94"/>
      <c r="S15" s="141">
        <v>21.975635961110001</v>
      </c>
      <c r="T15" s="141">
        <v>23.180925539539999</v>
      </c>
      <c r="U15" s="141">
        <v>23.838716075019999</v>
      </c>
      <c r="V15" s="141">
        <v>25.208984792599999</v>
      </c>
      <c r="X15" s="141">
        <v>25.4</v>
      </c>
      <c r="Y15" s="141">
        <v>25.169994727799999</v>
      </c>
      <c r="Z15" s="141">
        <v>25.766009619210003</v>
      </c>
      <c r="AA15" s="141">
        <v>27.597682927549997</v>
      </c>
      <c r="AC15" s="141">
        <v>30.027881002199997</v>
      </c>
      <c r="AD15" s="141">
        <v>31.807573337580003</v>
      </c>
      <c r="AE15" s="141">
        <v>32.989348894830002</v>
      </c>
      <c r="AF15" s="141">
        <v>35.396021635386447</v>
      </c>
      <c r="AH15" s="141">
        <v>37.424143428134769</v>
      </c>
      <c r="AI15" s="141">
        <v>38.692449007784511</v>
      </c>
      <c r="AJ15" s="141">
        <v>39.449228313086451</v>
      </c>
      <c r="AK15" s="141">
        <v>39.955988886117716</v>
      </c>
      <c r="AM15" s="141">
        <v>40.965812020328457</v>
      </c>
      <c r="AN15" s="141">
        <v>41.852579232605379</v>
      </c>
      <c r="AO15" s="141">
        <v>43.72412266765609</v>
      </c>
      <c r="AP15" s="141">
        <v>45.121780030412481</v>
      </c>
      <c r="AR15" s="141">
        <v>45.814032888393704</v>
      </c>
      <c r="AS15" s="402">
        <v>48.777223789803401</v>
      </c>
    </row>
    <row r="16" spans="1:45" s="123" customFormat="1" ht="18.95" customHeight="1" thickBot="1">
      <c r="B16" s="78" t="s">
        <v>51</v>
      </c>
      <c r="C16" s="183"/>
      <c r="D16" s="79">
        <v>56.414823454480008</v>
      </c>
      <c r="E16" s="79">
        <v>58.069274502040003</v>
      </c>
      <c r="F16" s="79">
        <v>58.46696161141999</v>
      </c>
      <c r="G16" s="79">
        <v>57.534201018369998</v>
      </c>
      <c r="H16" s="27"/>
      <c r="I16" s="79">
        <v>61.05092815295999</v>
      </c>
      <c r="J16" s="79">
        <v>62.892791400269999</v>
      </c>
      <c r="K16" s="79">
        <v>66.117437889200005</v>
      </c>
      <c r="L16" s="79">
        <v>69.031947408800249</v>
      </c>
      <c r="M16" s="27"/>
      <c r="N16" s="79">
        <v>65.186926560399328</v>
      </c>
      <c r="O16" s="79">
        <v>68.895709580781542</v>
      </c>
      <c r="P16" s="79">
        <v>70.426809232319997</v>
      </c>
      <c r="Q16" s="79">
        <v>74.488477770290004</v>
      </c>
      <c r="R16" s="27"/>
      <c r="S16" s="79">
        <v>77.46779712770001</v>
      </c>
      <c r="T16" s="79">
        <v>80.416599369869999</v>
      </c>
      <c r="U16" s="79">
        <v>82.05511724937999</v>
      </c>
      <c r="V16" s="79">
        <v>85.727742976239995</v>
      </c>
      <c r="X16" s="79">
        <v>84</v>
      </c>
      <c r="Y16" s="79">
        <v>80.917723470112264</v>
      </c>
      <c r="Z16" s="79">
        <v>80.406957547444435</v>
      </c>
      <c r="AA16" s="79">
        <v>83.058929458646858</v>
      </c>
      <c r="AC16" s="79">
        <v>85.943541813405147</v>
      </c>
      <c r="AD16" s="79">
        <v>88.246539861041811</v>
      </c>
      <c r="AE16" s="79">
        <v>88.759929283684727</v>
      </c>
      <c r="AF16" s="79">
        <v>92.823398737063286</v>
      </c>
      <c r="AH16" s="79">
        <v>96.794239915949674</v>
      </c>
      <c r="AI16" s="351">
        <v>98.982128793476065</v>
      </c>
      <c r="AJ16" s="351">
        <v>100.99710152266184</v>
      </c>
      <c r="AK16" s="351">
        <v>103.82629198418553</v>
      </c>
      <c r="AM16" s="351">
        <v>103.88909872489242</v>
      </c>
      <c r="AN16" s="351">
        <v>106.49267438838685</v>
      </c>
      <c r="AO16" s="351">
        <v>110.12837500746795</v>
      </c>
      <c r="AP16" s="351">
        <v>113.47217792550734</v>
      </c>
      <c r="AR16" s="351">
        <v>113.20868046226218</v>
      </c>
      <c r="AS16" s="79">
        <v>121.09907515954799</v>
      </c>
    </row>
    <row r="17" spans="2:45" ht="18.95" customHeight="1" thickTop="1">
      <c r="D17" s="319"/>
      <c r="E17" s="319"/>
      <c r="F17" s="319"/>
      <c r="G17" s="319"/>
      <c r="I17" s="319"/>
      <c r="J17" s="319"/>
      <c r="K17" s="319"/>
      <c r="L17" s="319"/>
      <c r="N17" s="319"/>
      <c r="O17" s="319"/>
      <c r="P17" s="319"/>
      <c r="Q17" s="319"/>
      <c r="S17" s="319"/>
      <c r="T17" s="319"/>
      <c r="U17" s="319"/>
      <c r="V17" s="319"/>
      <c r="X17" s="319"/>
      <c r="Y17" s="319"/>
      <c r="Z17" s="319"/>
      <c r="AA17" s="319"/>
      <c r="AB17" s="21"/>
      <c r="AC17" s="319"/>
      <c r="AD17" s="21"/>
      <c r="AE17" s="189"/>
      <c r="AF17" s="21"/>
      <c r="AG17" s="21"/>
      <c r="AH17" s="319"/>
      <c r="AI17" s="319"/>
      <c r="AJ17" s="319"/>
      <c r="AK17" s="319"/>
      <c r="AL17" s="319"/>
      <c r="AM17" s="204"/>
      <c r="AN17" s="204"/>
      <c r="AO17" s="319"/>
      <c r="AP17" s="204"/>
      <c r="AQ17" s="319"/>
      <c r="AR17" s="204"/>
      <c r="AS17" s="204"/>
    </row>
    <row r="18" spans="2:45" ht="18.95" customHeight="1"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307"/>
      <c r="AG18" s="306"/>
      <c r="AH18" s="378"/>
      <c r="AI18" s="378"/>
      <c r="AJ18" s="378"/>
      <c r="AK18" s="378"/>
      <c r="AL18" s="306"/>
      <c r="AM18" s="378"/>
      <c r="AN18" s="378"/>
      <c r="AO18" s="378"/>
      <c r="AP18" s="378"/>
      <c r="AQ18" s="306"/>
      <c r="AR18" s="378"/>
      <c r="AS18" s="378"/>
    </row>
    <row r="19" spans="2:45" ht="18.95" customHeight="1">
      <c r="B19" s="184" t="s">
        <v>352</v>
      </c>
      <c r="D19" s="185" t="s">
        <v>71</v>
      </c>
      <c r="E19" s="185" t="s">
        <v>72</v>
      </c>
      <c r="F19" s="185" t="s">
        <v>73</v>
      </c>
      <c r="G19" s="185" t="s">
        <v>201</v>
      </c>
      <c r="H19" s="16"/>
      <c r="I19" s="185" t="s">
        <v>64</v>
      </c>
      <c r="J19" s="185" t="s">
        <v>63</v>
      </c>
      <c r="K19" s="185" t="s">
        <v>66</v>
      </c>
      <c r="L19" s="185" t="s">
        <v>202</v>
      </c>
      <c r="M19" s="16"/>
      <c r="N19" s="185" t="s">
        <v>77</v>
      </c>
      <c r="O19" s="185" t="s">
        <v>80</v>
      </c>
      <c r="P19" s="185" t="s">
        <v>86</v>
      </c>
      <c r="Q19" s="185" t="s">
        <v>203</v>
      </c>
      <c r="R19" s="16"/>
      <c r="S19" s="185" t="s">
        <v>90</v>
      </c>
      <c r="T19" s="185" t="s">
        <v>93</v>
      </c>
      <c r="U19" s="185" t="s">
        <v>95</v>
      </c>
      <c r="V19" s="185" t="s">
        <v>204</v>
      </c>
      <c r="X19" s="185" t="s">
        <v>192</v>
      </c>
      <c r="Y19" s="185" t="s">
        <v>205</v>
      </c>
      <c r="Z19" s="117" t="s">
        <v>206</v>
      </c>
      <c r="AA19" s="117" t="s">
        <v>207</v>
      </c>
      <c r="AC19" s="185" t="s">
        <v>255</v>
      </c>
      <c r="AD19" s="185" t="s">
        <v>263</v>
      </c>
      <c r="AE19" s="185" t="s">
        <v>267</v>
      </c>
      <c r="AF19" s="185" t="s">
        <v>277</v>
      </c>
      <c r="AH19" s="117" t="s">
        <v>294</v>
      </c>
      <c r="AI19" s="117" t="s">
        <v>354</v>
      </c>
      <c r="AJ19" s="117" t="s">
        <v>358</v>
      </c>
      <c r="AK19" s="117" t="s">
        <v>361</v>
      </c>
      <c r="AM19" s="117" t="s">
        <v>369</v>
      </c>
      <c r="AN19" s="117" t="s">
        <v>376</v>
      </c>
      <c r="AO19" s="117" t="s">
        <v>380</v>
      </c>
      <c r="AP19" s="117" t="s">
        <v>384</v>
      </c>
      <c r="AR19" s="117" t="s">
        <v>390</v>
      </c>
      <c r="AS19" s="117" t="s">
        <v>398</v>
      </c>
    </row>
    <row r="20" spans="2:45" ht="18.95" customHeight="1">
      <c r="B20" s="161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X20" s="93"/>
      <c r="Y20" s="93"/>
      <c r="Z20" s="93"/>
      <c r="AA20" s="93"/>
      <c r="AC20" s="93"/>
      <c r="AD20" s="93"/>
      <c r="AE20" s="93"/>
      <c r="AF20" s="93"/>
      <c r="AH20" s="93"/>
      <c r="AI20" s="93"/>
      <c r="AJ20" s="93"/>
      <c r="AK20" s="93"/>
      <c r="AM20" s="93"/>
      <c r="AN20" s="93"/>
      <c r="AO20" s="93"/>
      <c r="AP20" s="93"/>
      <c r="AR20" s="93"/>
      <c r="AS20" s="93"/>
    </row>
    <row r="21" spans="2:45" s="123" customFormat="1" ht="18.95" customHeight="1">
      <c r="B21" s="20" t="s">
        <v>303</v>
      </c>
      <c r="D21" s="118">
        <v>43.264250000000004</v>
      </c>
      <c r="E21" s="118">
        <v>43.728459346897495</v>
      </c>
      <c r="F21" s="118">
        <v>44.2132531538725</v>
      </c>
      <c r="G21" s="118">
        <v>43.3268524874725</v>
      </c>
      <c r="H21" s="118"/>
      <c r="I21" s="118">
        <v>43.943250000000006</v>
      </c>
      <c r="J21" s="118">
        <v>45.363253779137494</v>
      </c>
      <c r="K21" s="118">
        <v>47.090421525467761</v>
      </c>
      <c r="L21" s="118">
        <v>49.716947805692755</v>
      </c>
      <c r="M21" s="118"/>
      <c r="N21" s="118">
        <v>49.94580629904496</v>
      </c>
      <c r="O21" s="118">
        <v>48.691944428201666</v>
      </c>
      <c r="P21" s="118">
        <v>50.831488752300245</v>
      </c>
      <c r="Q21" s="118">
        <v>52.112054492331666</v>
      </c>
      <c r="R21" s="118"/>
      <c r="S21" s="118">
        <v>58.769919803585744</v>
      </c>
      <c r="T21" s="118">
        <v>56.099989618826669</v>
      </c>
      <c r="U21" s="118">
        <v>58.033207597198341</v>
      </c>
      <c r="V21" s="118">
        <v>59.290389457339984</v>
      </c>
      <c r="X21" s="118">
        <v>58.769919803585744</v>
      </c>
      <c r="Y21" s="118">
        <v>57.471580521078501</v>
      </c>
      <c r="Z21" s="118">
        <v>56.343039876198503</v>
      </c>
      <c r="AA21" s="118">
        <v>55.254005024246801</v>
      </c>
      <c r="AC21" s="118">
        <v>56.090991647924653</v>
      </c>
      <c r="AD21" s="118">
        <v>56.052793397549422</v>
      </c>
      <c r="AE21" s="118">
        <v>56.806778769911858</v>
      </c>
      <c r="AF21" s="261">
        <v>55.829094113724899</v>
      </c>
      <c r="AH21" s="118">
        <v>58.189438041072599</v>
      </c>
      <c r="AI21" s="118">
        <v>59.492196344478984</v>
      </c>
      <c r="AJ21" s="118">
        <v>60.771575810890198</v>
      </c>
      <c r="AK21" s="118">
        <v>62.61486215490153</v>
      </c>
      <c r="AM21" s="118">
        <v>64.142364692508266</v>
      </c>
      <c r="AN21" s="118">
        <v>63.349310033253374</v>
      </c>
      <c r="AO21" s="118">
        <v>65.702707392734695</v>
      </c>
      <c r="AP21" s="118">
        <v>67.700564262811952</v>
      </c>
      <c r="AR21" s="405">
        <v>68.656712491686264</v>
      </c>
      <c r="AS21" s="405">
        <v>70.247361346882869</v>
      </c>
    </row>
    <row r="22" spans="2:45" s="123" customFormat="1" ht="18.95" customHeight="1" thickBot="1">
      <c r="B22" s="78" t="s">
        <v>304</v>
      </c>
      <c r="C22" s="210"/>
      <c r="D22" s="79">
        <v>56.253</v>
      </c>
      <c r="E22" s="79">
        <v>57.471568662277491</v>
      </c>
      <c r="F22" s="79">
        <v>58.399379494992488</v>
      </c>
      <c r="G22" s="79">
        <v>57.867608461852491</v>
      </c>
      <c r="H22" s="210"/>
      <c r="I22" s="79">
        <v>59.447250000000004</v>
      </c>
      <c r="J22" s="79">
        <v>61.973304281227492</v>
      </c>
      <c r="K22" s="79">
        <v>64.64935282409526</v>
      </c>
      <c r="L22" s="79">
        <v>68.087465747085247</v>
      </c>
      <c r="M22" s="210"/>
      <c r="N22" s="79">
        <v>68.585748463466643</v>
      </c>
      <c r="O22" s="79">
        <v>67.391352534513331</v>
      </c>
      <c r="P22" s="79">
        <v>69.928582387310243</v>
      </c>
      <c r="Q22" s="79">
        <v>72.130480893518325</v>
      </c>
      <c r="R22" s="210"/>
      <c r="S22" s="79">
        <v>83.90379585315408</v>
      </c>
      <c r="T22" s="79">
        <v>78.64111423711168</v>
      </c>
      <c r="U22" s="79">
        <v>81.64241324492501</v>
      </c>
      <c r="V22" s="79">
        <v>83.991863965313328</v>
      </c>
      <c r="X22" s="79">
        <v>83.90379585315408</v>
      </c>
      <c r="Y22" s="79">
        <v>82.828757536323494</v>
      </c>
      <c r="Z22" s="79">
        <v>82.125336987466298</v>
      </c>
      <c r="AA22" s="187">
        <v>82.303325345006797</v>
      </c>
      <c r="AC22" s="262">
        <v>85.099839553246326</v>
      </c>
      <c r="AD22" s="262">
        <v>86.931282153136095</v>
      </c>
      <c r="AE22" s="262">
        <v>89.237817288870204</v>
      </c>
      <c r="AF22" s="263">
        <v>89.698863818361005</v>
      </c>
      <c r="AH22" s="262">
        <v>94.457785723610598</v>
      </c>
      <c r="AI22" s="262">
        <v>97.512251361601855</v>
      </c>
      <c r="AJ22" s="262">
        <v>99.9920254830147</v>
      </c>
      <c r="AK22" s="262">
        <v>102.22572292226801</v>
      </c>
      <c r="AM22" s="262">
        <v>104.77069111098983</v>
      </c>
      <c r="AN22" s="262">
        <v>104.97444482281411</v>
      </c>
      <c r="AO22" s="262">
        <v>108.637167130042</v>
      </c>
      <c r="AP22" s="262">
        <v>112.29754292741312</v>
      </c>
      <c r="AR22" s="404">
        <v>114.58142527378541</v>
      </c>
      <c r="AS22" s="404">
        <v>117.94355423600517</v>
      </c>
    </row>
    <row r="23" spans="2:45" ht="18.95" customHeight="1" thickTop="1">
      <c r="B23" s="116"/>
      <c r="K23" s="112"/>
      <c r="AC23" s="142"/>
      <c r="AD23" s="142"/>
      <c r="AE23" s="142"/>
      <c r="AF23" s="142"/>
      <c r="AH23" s="142"/>
      <c r="AI23" s="142"/>
      <c r="AJ23" s="142"/>
      <c r="AK23" s="142"/>
      <c r="AM23" s="142"/>
      <c r="AN23" s="142"/>
      <c r="AO23" s="142"/>
      <c r="AP23" s="142"/>
      <c r="AR23" s="142"/>
      <c r="AS23" s="142"/>
    </row>
    <row r="24" spans="2:45" ht="18.95" customHeight="1">
      <c r="B24" s="116"/>
      <c r="K24" s="112"/>
      <c r="AI24" s="352"/>
      <c r="AJ24" s="352"/>
      <c r="AK24" s="352"/>
      <c r="AM24" s="352"/>
      <c r="AN24" s="352"/>
      <c r="AO24" s="352"/>
      <c r="AP24" s="352"/>
      <c r="AR24" s="352"/>
      <c r="AS24" s="352"/>
    </row>
    <row r="25" spans="2:45" ht="18.95" customHeight="1">
      <c r="B25" s="184" t="s">
        <v>353</v>
      </c>
      <c r="D25" s="117" t="s">
        <v>71</v>
      </c>
      <c r="E25" s="117" t="s">
        <v>179</v>
      </c>
      <c r="F25" s="117" t="s">
        <v>180</v>
      </c>
      <c r="G25" s="117" t="s">
        <v>182</v>
      </c>
      <c r="H25" s="16"/>
      <c r="I25" s="117" t="s">
        <v>64</v>
      </c>
      <c r="J25" s="117" t="s">
        <v>143</v>
      </c>
      <c r="K25" s="117" t="s">
        <v>144</v>
      </c>
      <c r="L25" s="117" t="s">
        <v>183</v>
      </c>
      <c r="M25" s="16"/>
      <c r="N25" s="117" t="s">
        <v>77</v>
      </c>
      <c r="O25" s="117" t="s">
        <v>139</v>
      </c>
      <c r="P25" s="117" t="s">
        <v>138</v>
      </c>
      <c r="Q25" s="117" t="s">
        <v>184</v>
      </c>
      <c r="R25" s="16"/>
      <c r="S25" s="117" t="s">
        <v>90</v>
      </c>
      <c r="T25" s="117" t="s">
        <v>149</v>
      </c>
      <c r="U25" s="117" t="s">
        <v>141</v>
      </c>
      <c r="V25" s="117" t="s">
        <v>185</v>
      </c>
      <c r="X25" s="117" t="s">
        <v>192</v>
      </c>
      <c r="Y25" s="117" t="s">
        <v>194</v>
      </c>
      <c r="Z25" s="117" t="s">
        <v>195</v>
      </c>
      <c r="AA25" s="117" t="s">
        <v>196</v>
      </c>
      <c r="AC25" s="117" t="s">
        <v>255</v>
      </c>
      <c r="AD25" s="117" t="s">
        <v>261</v>
      </c>
      <c r="AE25" s="117" t="s">
        <v>266</v>
      </c>
      <c r="AF25" s="117" t="s">
        <v>276</v>
      </c>
      <c r="AH25" s="117" t="s">
        <v>294</v>
      </c>
      <c r="AI25" s="117" t="s">
        <v>355</v>
      </c>
      <c r="AJ25" s="117" t="s">
        <v>359</v>
      </c>
      <c r="AK25" s="117" t="s">
        <v>362</v>
      </c>
      <c r="AM25" s="117" t="s">
        <v>369</v>
      </c>
      <c r="AN25" s="117" t="s">
        <v>377</v>
      </c>
      <c r="AO25" s="117" t="s">
        <v>381</v>
      </c>
      <c r="AP25" s="117" t="s">
        <v>385</v>
      </c>
      <c r="AR25" s="117" t="s">
        <v>390</v>
      </c>
      <c r="AS25" s="117" t="s">
        <v>399</v>
      </c>
    </row>
    <row r="26" spans="2:45" ht="18.95" customHeight="1">
      <c r="B26" s="161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X26" s="93"/>
      <c r="Y26" s="93"/>
      <c r="Z26" s="93"/>
      <c r="AA26" s="93"/>
      <c r="AC26" s="93"/>
      <c r="AD26" s="93"/>
      <c r="AE26" s="93"/>
      <c r="AF26" s="93"/>
      <c r="AH26" s="93"/>
      <c r="AI26" s="93"/>
      <c r="AJ26" s="93"/>
      <c r="AK26" s="93"/>
      <c r="AM26" s="93"/>
      <c r="AN26" s="93"/>
      <c r="AO26" s="93"/>
      <c r="AP26" s="93"/>
      <c r="AR26" s="93"/>
      <c r="AS26" s="93"/>
    </row>
    <row r="27" spans="2:45" s="123" customFormat="1" ht="18.95" customHeight="1">
      <c r="B27" s="20" t="s">
        <v>303</v>
      </c>
      <c r="D27" s="118">
        <v>43.264250000000004</v>
      </c>
      <c r="E27" s="118">
        <v>43.542205914925702</v>
      </c>
      <c r="F27" s="118">
        <v>43.770914755890999</v>
      </c>
      <c r="G27" s="118">
        <v>43.603088273762303</v>
      </c>
      <c r="H27" s="118"/>
      <c r="I27" s="118">
        <v>43.943250000000006</v>
      </c>
      <c r="J27" s="118">
        <v>44.613</v>
      </c>
      <c r="K27" s="118">
        <v>45.403999999999996</v>
      </c>
      <c r="L27" s="118">
        <v>46.453000000000003</v>
      </c>
      <c r="M27" s="118"/>
      <c r="N27" s="118">
        <v>49.94580629904496</v>
      </c>
      <c r="O27" s="347">
        <v>49.318875363623299</v>
      </c>
      <c r="P27" s="347">
        <v>49.823079826515603</v>
      </c>
      <c r="Q27" s="118">
        <v>50.395323492969602</v>
      </c>
      <c r="R27" s="118"/>
      <c r="S27" s="118">
        <v>54.409529708403298</v>
      </c>
      <c r="T27" s="118">
        <v>55.254759663614998</v>
      </c>
      <c r="U27" s="118">
        <v>56.180908974809441</v>
      </c>
      <c r="V27" s="118">
        <v>56.958279095417112</v>
      </c>
      <c r="X27" s="118">
        <v>58.769919803585744</v>
      </c>
      <c r="Y27" s="118">
        <v>58.120750162282199</v>
      </c>
      <c r="Z27" s="118">
        <v>57.528180066920996</v>
      </c>
      <c r="AA27" s="118">
        <v>56.947525178945597</v>
      </c>
      <c r="AC27" s="118">
        <v>56.090991647924653</v>
      </c>
      <c r="AD27" s="118">
        <v>56.071892522737002</v>
      </c>
      <c r="AE27" s="118">
        <v>56.243521271795302</v>
      </c>
      <c r="AF27" s="261">
        <v>56.139914482277703</v>
      </c>
      <c r="AH27" s="118">
        <v>58.189438041072599</v>
      </c>
      <c r="AI27" s="118">
        <v>58.840817192775802</v>
      </c>
      <c r="AJ27" s="118">
        <v>59.484403398813903</v>
      </c>
      <c r="AK27" s="118">
        <v>60.267018087835829</v>
      </c>
      <c r="AM27" s="118">
        <v>64.142364692508266</v>
      </c>
      <c r="AN27" s="118">
        <v>63.74583736288082</v>
      </c>
      <c r="AO27" s="118">
        <v>64.398127372832107</v>
      </c>
      <c r="AP27" s="118">
        <v>65.223736595327068</v>
      </c>
      <c r="AR27" s="405">
        <v>68.656712491686264</v>
      </c>
      <c r="AS27" s="405">
        <v>69.452036919284552</v>
      </c>
    </row>
    <row r="28" spans="2:45" s="123" customFormat="1" ht="18.95" customHeight="1" thickBot="1">
      <c r="B28" s="78" t="s">
        <v>304</v>
      </c>
      <c r="C28" s="210"/>
      <c r="D28" s="79">
        <v>56.253</v>
      </c>
      <c r="E28" s="79">
        <v>56.9029628674257</v>
      </c>
      <c r="F28" s="79">
        <v>57.384883598628001</v>
      </c>
      <c r="G28" s="79">
        <v>57.4501412297138</v>
      </c>
      <c r="H28" s="210"/>
      <c r="I28" s="79">
        <v>59.447250000000004</v>
      </c>
      <c r="J28" s="79">
        <v>60.661999999999999</v>
      </c>
      <c r="K28" s="79">
        <v>61.948999999999998</v>
      </c>
      <c r="L28" s="79">
        <v>63.427</v>
      </c>
      <c r="M28" s="210"/>
      <c r="N28" s="79">
        <v>68.585748463466643</v>
      </c>
      <c r="O28" s="79">
        <v>67.988550498989994</v>
      </c>
      <c r="P28" s="79">
        <v>68.635227795096696</v>
      </c>
      <c r="Q28" s="79">
        <v>69.509041069702107</v>
      </c>
      <c r="R28" s="210"/>
      <c r="S28" s="79">
        <v>75.57201593744</v>
      </c>
      <c r="T28" s="79">
        <v>77.106565087275797</v>
      </c>
      <c r="U28" s="79">
        <v>78.618514473158896</v>
      </c>
      <c r="V28" s="79">
        <v>79.961851846172536</v>
      </c>
      <c r="X28" s="79">
        <v>83.90379585315408</v>
      </c>
      <c r="Y28" s="79">
        <v>83.366276694688807</v>
      </c>
      <c r="Z28" s="79">
        <v>82.952630125614675</v>
      </c>
      <c r="AA28" s="187">
        <v>82.790303930462699</v>
      </c>
      <c r="AC28" s="262">
        <v>85.099839553246326</v>
      </c>
      <c r="AD28" s="262">
        <v>86.015560853191204</v>
      </c>
      <c r="AE28" s="262">
        <v>87.089646331750856</v>
      </c>
      <c r="AF28" s="263">
        <v>87.741950703403404</v>
      </c>
      <c r="AH28" s="262">
        <v>94.457785723610598</v>
      </c>
      <c r="AI28" s="262">
        <v>95.985018542606213</v>
      </c>
      <c r="AJ28" s="262">
        <v>97.320687522742404</v>
      </c>
      <c r="AK28" s="262">
        <v>98.546946372623694</v>
      </c>
      <c r="AM28" s="262">
        <v>104.77069111098983</v>
      </c>
      <c r="AN28" s="262">
        <v>104.87256796690197</v>
      </c>
      <c r="AO28" s="262">
        <v>106.127434354615</v>
      </c>
      <c r="AP28" s="262">
        <v>107.66996149781474</v>
      </c>
      <c r="AR28" s="404">
        <v>114.58142527378541</v>
      </c>
      <c r="AS28" s="404">
        <v>116.26248975489531</v>
      </c>
    </row>
    <row r="29" spans="2:45" s="123" customFormat="1" ht="18.95" customHeight="1" thickTop="1">
      <c r="B29" s="97"/>
      <c r="C29" s="210"/>
      <c r="D29" s="27"/>
      <c r="E29" s="27"/>
      <c r="F29" s="27"/>
      <c r="G29" s="27"/>
      <c r="H29" s="210"/>
      <c r="I29" s="27"/>
      <c r="J29" s="27"/>
      <c r="K29" s="27"/>
      <c r="L29" s="27"/>
      <c r="M29" s="210"/>
      <c r="N29" s="27"/>
      <c r="O29" s="27"/>
      <c r="P29" s="27"/>
      <c r="Q29" s="27"/>
      <c r="R29" s="210"/>
      <c r="S29" s="27"/>
      <c r="T29" s="27"/>
      <c r="U29" s="27"/>
      <c r="V29" s="27"/>
      <c r="X29" s="27"/>
      <c r="Y29" s="27"/>
      <c r="Z29" s="27"/>
      <c r="AA29" s="27"/>
      <c r="AC29" s="346"/>
      <c r="AD29" s="346"/>
      <c r="AE29" s="346"/>
      <c r="AF29" s="346"/>
      <c r="AH29" s="346"/>
      <c r="AI29" s="346"/>
      <c r="AJ29" s="346"/>
      <c r="AK29" s="346"/>
      <c r="AM29" s="390"/>
      <c r="AN29" s="390"/>
      <c r="AO29" s="390"/>
      <c r="AP29" s="390"/>
      <c r="AR29" s="390"/>
      <c r="AS29" s="390"/>
    </row>
    <row r="30" spans="2:45" s="123" customFormat="1" ht="18.95" customHeight="1">
      <c r="B30" s="97"/>
      <c r="C30" s="210"/>
      <c r="D30" s="27"/>
      <c r="E30" s="27"/>
      <c r="F30" s="27"/>
      <c r="G30" s="27"/>
      <c r="H30" s="210"/>
      <c r="I30" s="27"/>
      <c r="J30" s="27"/>
      <c r="K30" s="27"/>
      <c r="L30" s="27"/>
      <c r="M30" s="210"/>
      <c r="N30" s="27"/>
      <c r="O30" s="27"/>
      <c r="P30" s="27"/>
      <c r="Q30" s="27"/>
      <c r="R30" s="210"/>
      <c r="S30" s="27"/>
      <c r="T30" s="27"/>
      <c r="U30" s="27"/>
      <c r="V30" s="27"/>
      <c r="X30" s="27"/>
      <c r="Y30" s="27"/>
      <c r="Z30" s="27"/>
      <c r="AA30" s="27"/>
      <c r="AC30" s="346"/>
      <c r="AD30" s="346"/>
      <c r="AE30" s="346"/>
      <c r="AF30" s="346"/>
      <c r="AH30" s="346"/>
      <c r="AI30" s="370"/>
      <c r="AJ30" s="370"/>
      <c r="AK30" s="370"/>
      <c r="AM30" s="390"/>
      <c r="AN30" s="390"/>
      <c r="AO30" s="390"/>
      <c r="AP30" s="390"/>
      <c r="AR30" s="390"/>
      <c r="AS30" s="118"/>
    </row>
    <row r="31" spans="2:45" ht="18.95" customHeight="1">
      <c r="B31" s="63" t="s">
        <v>322</v>
      </c>
      <c r="C31" s="93"/>
      <c r="D31" s="117" t="s">
        <v>71</v>
      </c>
      <c r="E31" s="117" t="s">
        <v>179</v>
      </c>
      <c r="F31" s="117" t="s">
        <v>180</v>
      </c>
      <c r="G31" s="117" t="s">
        <v>182</v>
      </c>
      <c r="H31" s="16"/>
      <c r="I31" s="117" t="s">
        <v>64</v>
      </c>
      <c r="J31" s="117" t="s">
        <v>143</v>
      </c>
      <c r="K31" s="117" t="s">
        <v>144</v>
      </c>
      <c r="L31" s="117" t="s">
        <v>183</v>
      </c>
      <c r="M31" s="16"/>
      <c r="N31" s="117" t="s">
        <v>77</v>
      </c>
      <c r="O31" s="117" t="s">
        <v>139</v>
      </c>
      <c r="P31" s="117" t="s">
        <v>138</v>
      </c>
      <c r="Q31" s="117" t="s">
        <v>184</v>
      </c>
      <c r="R31" s="16"/>
      <c r="S31" s="117" t="s">
        <v>90</v>
      </c>
      <c r="T31" s="117" t="s">
        <v>149</v>
      </c>
      <c r="U31" s="117" t="s">
        <v>141</v>
      </c>
      <c r="V31" s="117" t="s">
        <v>185</v>
      </c>
      <c r="X31" s="117" t="s">
        <v>192</v>
      </c>
      <c r="Y31" s="117" t="s">
        <v>194</v>
      </c>
      <c r="Z31" s="117" t="s">
        <v>195</v>
      </c>
      <c r="AA31" s="117" t="s">
        <v>196</v>
      </c>
      <c r="AC31" s="117" t="s">
        <v>255</v>
      </c>
      <c r="AD31" s="117" t="s">
        <v>261</v>
      </c>
      <c r="AE31" s="117" t="s">
        <v>266</v>
      </c>
      <c r="AF31" s="117" t="s">
        <v>276</v>
      </c>
      <c r="AH31" s="117" t="s">
        <v>294</v>
      </c>
      <c r="AI31" s="117" t="s">
        <v>355</v>
      </c>
      <c r="AJ31" s="117" t="s">
        <v>359</v>
      </c>
      <c r="AK31" s="117" t="s">
        <v>362</v>
      </c>
      <c r="AM31" s="117" t="s">
        <v>369</v>
      </c>
      <c r="AN31" s="117" t="s">
        <v>377</v>
      </c>
      <c r="AO31" s="117" t="s">
        <v>381</v>
      </c>
      <c r="AP31" s="117" t="s">
        <v>385</v>
      </c>
      <c r="AR31" s="117" t="s">
        <v>390</v>
      </c>
      <c r="AS31" s="117" t="s">
        <v>399</v>
      </c>
    </row>
    <row r="32" spans="2:45" s="123" customFormat="1" ht="18.75" customHeight="1">
      <c r="B32" s="123" t="s">
        <v>208</v>
      </c>
      <c r="D32" s="118">
        <v>43.176206627720006</v>
      </c>
      <c r="E32" s="118">
        <v>43.939158897429998</v>
      </c>
      <c r="F32" s="118">
        <v>44.175937713899998</v>
      </c>
      <c r="G32" s="118">
        <v>42.74295486522</v>
      </c>
      <c r="H32" s="118"/>
      <c r="I32" s="118">
        <v>44.934591838899998</v>
      </c>
      <c r="J32" s="118">
        <v>45.764782127319997</v>
      </c>
      <c r="K32" s="118">
        <v>47.80703315081</v>
      </c>
      <c r="L32" s="118">
        <v>50.54978064675025</v>
      </c>
      <c r="M32" s="118"/>
      <c r="N32" s="118">
        <v>46.550485043699325</v>
      </c>
      <c r="O32" s="118">
        <v>49.975291528851542</v>
      </c>
      <c r="P32" s="118">
        <v>51.108232516649998</v>
      </c>
      <c r="Q32" s="118">
        <v>53.834279717340003</v>
      </c>
      <c r="R32" s="118"/>
      <c r="S32" s="118">
        <v>55.492161166590009</v>
      </c>
      <c r="T32" s="118">
        <v>57.235673830330008</v>
      </c>
      <c r="U32" s="118">
        <v>58.216401174359994</v>
      </c>
      <c r="V32" s="118">
        <v>60.518758183640003</v>
      </c>
      <c r="W32" s="118"/>
      <c r="X32" s="118">
        <v>58.6</v>
      </c>
      <c r="Y32" s="118">
        <v>55.747728742312262</v>
      </c>
      <c r="Z32" s="118">
        <v>54.640947928234432</v>
      </c>
      <c r="AA32" s="118">
        <v>55.461246531096862</v>
      </c>
      <c r="AB32" s="118"/>
      <c r="AC32" s="118">
        <v>55.915660811205143</v>
      </c>
      <c r="AD32" s="118">
        <v>56.438966523461801</v>
      </c>
      <c r="AE32" s="118">
        <v>55.770580388854725</v>
      </c>
      <c r="AF32" s="118">
        <v>57.427377101676839</v>
      </c>
      <c r="AG32" s="118"/>
      <c r="AH32" s="118">
        <v>59.370096487814905</v>
      </c>
      <c r="AI32" s="118">
        <v>60.289679785691554</v>
      </c>
      <c r="AJ32" s="118">
        <v>61.547873209575378</v>
      </c>
      <c r="AK32" s="118">
        <v>63.870303098067808</v>
      </c>
      <c r="AL32" s="118"/>
      <c r="AM32" s="118">
        <v>62.923286704563964</v>
      </c>
      <c r="AN32" s="118">
        <v>64.640095155781466</v>
      </c>
      <c r="AO32" s="118">
        <v>66.404252339811862</v>
      </c>
      <c r="AP32" s="118">
        <v>68.350397895094858</v>
      </c>
      <c r="AQ32" s="118"/>
      <c r="AR32" s="118">
        <v>67.394647573868482</v>
      </c>
      <c r="AS32" s="118">
        <v>72.321851369744593</v>
      </c>
    </row>
    <row r="33" spans="2:45" s="304" customFormat="1" ht="18.75" customHeight="1">
      <c r="B33" s="305" t="s">
        <v>305</v>
      </c>
      <c r="D33" s="301">
        <v>28.142316537850004</v>
      </c>
      <c r="E33" s="301">
        <v>28.818173240810001</v>
      </c>
      <c r="F33" s="301">
        <v>28.884511099399997</v>
      </c>
      <c r="G33" s="301">
        <v>27.337915915429999</v>
      </c>
      <c r="H33" s="301"/>
      <c r="I33" s="301">
        <v>28.985320189319999</v>
      </c>
      <c r="J33" s="301">
        <v>29.578615208130003</v>
      </c>
      <c r="K33" s="301">
        <v>31.366478172409998</v>
      </c>
      <c r="L33" s="301">
        <v>34.009274443380249</v>
      </c>
      <c r="M33" s="301"/>
      <c r="N33" s="301">
        <v>30.192899434439326</v>
      </c>
      <c r="O33" s="301">
        <v>33.416656759351554</v>
      </c>
      <c r="P33" s="301">
        <v>34.460257403819995</v>
      </c>
      <c r="Q33" s="301">
        <v>37.38147170021</v>
      </c>
      <c r="R33" s="301"/>
      <c r="S33" s="301">
        <v>39.262100412830002</v>
      </c>
      <c r="T33" s="301">
        <v>41.2883239278</v>
      </c>
      <c r="U33" s="301">
        <v>42.084676625469996</v>
      </c>
      <c r="V33" s="301">
        <v>44.267685137910007</v>
      </c>
      <c r="W33" s="301"/>
      <c r="X33" s="301">
        <v>42.5</v>
      </c>
      <c r="Y33" s="301">
        <v>39.843161049822271</v>
      </c>
      <c r="Z33" s="301">
        <v>38.938155240084427</v>
      </c>
      <c r="AA33" s="301">
        <v>40.12146612470687</v>
      </c>
      <c r="AB33" s="301"/>
      <c r="AC33" s="301">
        <v>41.196455007365145</v>
      </c>
      <c r="AD33" s="301">
        <v>41.988499795791803</v>
      </c>
      <c r="AE33" s="301">
        <v>41.593741804454723</v>
      </c>
      <c r="AF33" s="301">
        <v>43.113181877706836</v>
      </c>
      <c r="AG33" s="301"/>
      <c r="AH33" s="301">
        <v>44.88860173713487</v>
      </c>
      <c r="AI33" s="301">
        <v>45.788544464731586</v>
      </c>
      <c r="AJ33" s="301">
        <v>47.012738209405384</v>
      </c>
      <c r="AK33" s="301">
        <v>48.955807482247806</v>
      </c>
      <c r="AL33" s="301"/>
      <c r="AM33" s="301">
        <v>47.902564118343932</v>
      </c>
      <c r="AN33" s="301">
        <v>49.064048686231452</v>
      </c>
      <c r="AO33" s="301">
        <v>50.636392416441808</v>
      </c>
      <c r="AP33" s="301">
        <v>52.648907677394853</v>
      </c>
      <c r="AQ33" s="301"/>
      <c r="AR33" s="301">
        <v>51.712789156288459</v>
      </c>
      <c r="AS33" s="301">
        <v>56.876791073384581</v>
      </c>
    </row>
    <row r="34" spans="2:45" s="304" customFormat="1" ht="18.75" customHeight="1">
      <c r="B34" s="305" t="s">
        <v>306</v>
      </c>
      <c r="D34" s="301">
        <v>15.033890089870003</v>
      </c>
      <c r="E34" s="301">
        <v>15.120985656619997</v>
      </c>
      <c r="F34" s="301">
        <v>15.291426614499997</v>
      </c>
      <c r="G34" s="301">
        <v>15.405038949790004</v>
      </c>
      <c r="H34" s="301"/>
      <c r="I34" s="301">
        <v>15.949271649579996</v>
      </c>
      <c r="J34" s="301">
        <v>16.186166919189994</v>
      </c>
      <c r="K34" s="301">
        <v>16.440554978400002</v>
      </c>
      <c r="L34" s="301">
        <v>16.540506203370001</v>
      </c>
      <c r="M34" s="301"/>
      <c r="N34" s="301">
        <v>16.357585609260003</v>
      </c>
      <c r="O34" s="301">
        <v>16.558634769499992</v>
      </c>
      <c r="P34" s="301">
        <v>16.647975112830004</v>
      </c>
      <c r="Q34" s="301">
        <v>16.452808017130003</v>
      </c>
      <c r="R34" s="301"/>
      <c r="S34" s="301">
        <v>16.230060753760004</v>
      </c>
      <c r="T34" s="301">
        <v>15.947349902530005</v>
      </c>
      <c r="U34" s="301">
        <v>16.131724548889999</v>
      </c>
      <c r="V34" s="301">
        <v>16.251073045729996</v>
      </c>
      <c r="W34" s="301"/>
      <c r="X34" s="301">
        <v>16.100000000000001</v>
      </c>
      <c r="Y34" s="301">
        <v>15.904567692489994</v>
      </c>
      <c r="Z34" s="301">
        <v>15.702792688150003</v>
      </c>
      <c r="AA34" s="301">
        <v>15.339780406389995</v>
      </c>
      <c r="AB34" s="301"/>
      <c r="AC34" s="301">
        <v>14.719205803839998</v>
      </c>
      <c r="AD34" s="301">
        <v>14.450466727669994</v>
      </c>
      <c r="AE34" s="301">
        <v>14.176838584400002</v>
      </c>
      <c r="AF34" s="301">
        <v>14.314195223970001</v>
      </c>
      <c r="AG34" s="301"/>
      <c r="AH34" s="301">
        <v>14.481494750680032</v>
      </c>
      <c r="AI34" s="301">
        <v>14.501135320959969</v>
      </c>
      <c r="AJ34" s="301">
        <v>14.535135000169992</v>
      </c>
      <c r="AK34" s="301">
        <v>14.914495615820005</v>
      </c>
      <c r="AL34" s="301"/>
      <c r="AM34" s="301">
        <v>15.02072258622003</v>
      </c>
      <c r="AN34" s="301">
        <v>15.576046469550013</v>
      </c>
      <c r="AO34" s="301">
        <v>15.767859923370052</v>
      </c>
      <c r="AP34" s="301">
        <v>15.701490217700002</v>
      </c>
      <c r="AQ34" s="301"/>
      <c r="AR34" s="301">
        <v>15.681858417580028</v>
      </c>
      <c r="AS34" s="301">
        <v>15.445060296360007</v>
      </c>
    </row>
    <row r="35" spans="2:45" s="123" customFormat="1" ht="18.95" customHeight="1">
      <c r="B35" s="123" t="s">
        <v>270</v>
      </c>
      <c r="D35" s="118">
        <v>6.9064834767900001</v>
      </c>
      <c r="E35" s="118">
        <v>7.3648334368099997</v>
      </c>
      <c r="F35" s="118">
        <v>7.42218772845</v>
      </c>
      <c r="G35" s="118">
        <v>7.6470986913300001</v>
      </c>
      <c r="H35" s="118"/>
      <c r="I35" s="118">
        <v>8.6147265057699993</v>
      </c>
      <c r="J35" s="118">
        <v>8.9775787948700003</v>
      </c>
      <c r="K35" s="118">
        <v>9.1458141074700006</v>
      </c>
      <c r="L35" s="118">
        <v>9.5102787991500009</v>
      </c>
      <c r="M35" s="118"/>
      <c r="N35" s="118">
        <v>8.9194955044099995</v>
      </c>
      <c r="O35" s="118">
        <v>9.8990257977899994</v>
      </c>
      <c r="P35" s="118">
        <v>10.020346017950001</v>
      </c>
      <c r="Q35" s="118">
        <v>10.98512287536</v>
      </c>
      <c r="R35" s="118"/>
      <c r="S35" s="118">
        <v>11.837104650320001</v>
      </c>
      <c r="T35" s="118">
        <v>12.32694118541</v>
      </c>
      <c r="U35" s="118">
        <v>12.65272349244</v>
      </c>
      <c r="V35" s="118">
        <v>13.30244376626</v>
      </c>
      <c r="W35" s="118"/>
      <c r="X35" s="118">
        <v>13.1</v>
      </c>
      <c r="Y35" s="118">
        <v>12.507984374799999</v>
      </c>
      <c r="Z35" s="118">
        <v>12.94970477206</v>
      </c>
      <c r="AA35" s="118">
        <v>15.546257097469999</v>
      </c>
      <c r="AB35" s="118"/>
      <c r="AC35" s="118">
        <v>18.89526130214</v>
      </c>
      <c r="AD35" s="118">
        <v>21.398858746319998</v>
      </c>
      <c r="AE35" s="118">
        <v>22.706425040320003</v>
      </c>
      <c r="AF35" s="118">
        <v>24.890528594016441</v>
      </c>
      <c r="AG35" s="118"/>
      <c r="AH35" s="118">
        <v>26.955038923630156</v>
      </c>
      <c r="AI35" s="118">
        <v>27.663237797289142</v>
      </c>
      <c r="AJ35" s="118">
        <v>28.360043794875967</v>
      </c>
      <c r="AK35" s="118">
        <v>28.008379776139385</v>
      </c>
      <c r="AL35" s="118"/>
      <c r="AM35" s="118">
        <v>28.780430867550365</v>
      </c>
      <c r="AN35" s="118">
        <v>29.84375429291363</v>
      </c>
      <c r="AO35" s="118">
        <v>31.385076466719173</v>
      </c>
      <c r="AP35" s="118">
        <v>32.415309379935906</v>
      </c>
      <c r="AQ35" s="118"/>
      <c r="AR35" s="118">
        <v>32.695739984230499</v>
      </c>
      <c r="AS35" s="118">
        <v>35.662706606283727</v>
      </c>
    </row>
    <row r="36" spans="2:45" s="123" customFormat="1" ht="18.95" customHeight="1">
      <c r="B36" s="123" t="s">
        <v>62</v>
      </c>
      <c r="D36" s="21">
        <v>6.3321333499700003</v>
      </c>
      <c r="E36" s="21">
        <v>6.7652821677999997</v>
      </c>
      <c r="F36" s="21">
        <v>6.8688361690700006</v>
      </c>
      <c r="G36" s="21">
        <v>7.1441474618200003</v>
      </c>
      <c r="H36" s="21"/>
      <c r="I36" s="21">
        <v>7.5016098082899996</v>
      </c>
      <c r="J36" s="21">
        <v>8.1504304780800005</v>
      </c>
      <c r="K36" s="21">
        <v>9.1345906309199982</v>
      </c>
      <c r="L36" s="21">
        <v>8.9718879628999986</v>
      </c>
      <c r="M36" s="21"/>
      <c r="N36" s="21">
        <v>9.7169460122900002</v>
      </c>
      <c r="O36" s="21">
        <v>9.0213922541400002</v>
      </c>
      <c r="P36" s="21">
        <v>9.2982306977199993</v>
      </c>
      <c r="Q36" s="21">
        <v>9.669075177589999</v>
      </c>
      <c r="R36" s="21"/>
      <c r="S36" s="21">
        <v>10.138531310789999</v>
      </c>
      <c r="T36" s="21">
        <v>10.853984354130001</v>
      </c>
      <c r="U36" s="21">
        <v>11.185992582579999</v>
      </c>
      <c r="V36" s="21">
        <v>11.906541026340001</v>
      </c>
      <c r="W36" s="21"/>
      <c r="X36" s="21">
        <v>12.3</v>
      </c>
      <c r="Y36" s="21">
        <v>12.662010352999999</v>
      </c>
      <c r="Z36" s="21">
        <v>12.816304847150001</v>
      </c>
      <c r="AA36" s="21">
        <v>12.051425830079999</v>
      </c>
      <c r="AB36" s="21"/>
      <c r="AC36" s="21">
        <v>11.132619700059999</v>
      </c>
      <c r="AD36" s="21">
        <v>10.408714591260003</v>
      </c>
      <c r="AE36" s="21">
        <v>10.282923854509997</v>
      </c>
      <c r="AF36" s="21">
        <v>10.505493041370002</v>
      </c>
      <c r="AG36" s="21"/>
      <c r="AH36" s="21">
        <v>10.469104504504616</v>
      </c>
      <c r="AI36" s="21">
        <v>11.029211210495371</v>
      </c>
      <c r="AJ36" s="21">
        <v>11.08918451821048</v>
      </c>
      <c r="AK36" s="21">
        <v>11.947609109978329</v>
      </c>
      <c r="AL36" s="21"/>
      <c r="AM36" s="21">
        <v>12.185381152778092</v>
      </c>
      <c r="AN36" s="21">
        <v>12.008824939691751</v>
      </c>
      <c r="AO36" s="21">
        <v>12.339046200936917</v>
      </c>
      <c r="AP36" s="21">
        <v>12.706470650476573</v>
      </c>
      <c r="AQ36" s="21"/>
      <c r="AR36" s="21">
        <v>13.118292904163207</v>
      </c>
      <c r="AS36" s="21">
        <v>13.114517183519673</v>
      </c>
    </row>
    <row r="37" spans="2:45" s="207" customFormat="1" ht="18.95" customHeight="1" thickBot="1">
      <c r="B37" s="78" t="s">
        <v>51</v>
      </c>
      <c r="D37" s="209">
        <v>56.414823454480008</v>
      </c>
      <c r="E37" s="209">
        <v>58.069274502040003</v>
      </c>
      <c r="F37" s="209">
        <v>58.466961611419997</v>
      </c>
      <c r="G37" s="209">
        <v>57.534201018369998</v>
      </c>
      <c r="H37" s="91"/>
      <c r="I37" s="209">
        <v>61.050928152959997</v>
      </c>
      <c r="J37" s="209">
        <v>62.892791400269999</v>
      </c>
      <c r="K37" s="209">
        <v>66.087437889200004</v>
      </c>
      <c r="L37" s="209">
        <v>69.031947408800249</v>
      </c>
      <c r="M37" s="91"/>
      <c r="N37" s="209">
        <v>65.186926560399328</v>
      </c>
      <c r="O37" s="209">
        <v>68.895709580781542</v>
      </c>
      <c r="P37" s="209">
        <v>70.426809232319997</v>
      </c>
      <c r="Q37" s="209">
        <v>74.488477770290004</v>
      </c>
      <c r="R37" s="91"/>
      <c r="S37" s="209">
        <v>77.46779712770001</v>
      </c>
      <c r="T37" s="209">
        <v>80.416599369870013</v>
      </c>
      <c r="U37" s="209">
        <v>82.05511724937999</v>
      </c>
      <c r="V37" s="209">
        <v>85.727742976239995</v>
      </c>
      <c r="W37" s="91"/>
      <c r="X37" s="209">
        <v>84</v>
      </c>
      <c r="Y37" s="209">
        <v>80.917723470112264</v>
      </c>
      <c r="Z37" s="209">
        <v>80.406957547444421</v>
      </c>
      <c r="AA37" s="209">
        <v>83.058929458646872</v>
      </c>
      <c r="AB37" s="91"/>
      <c r="AC37" s="209">
        <v>85.943541813405147</v>
      </c>
      <c r="AD37" s="209">
        <v>88.246539861041811</v>
      </c>
      <c r="AE37" s="209">
        <v>88.759929283684727</v>
      </c>
      <c r="AF37" s="209">
        <v>92.823398737063286</v>
      </c>
      <c r="AG37" s="91"/>
      <c r="AH37" s="209">
        <v>96.794239915949674</v>
      </c>
      <c r="AI37" s="209">
        <v>98.982128793476065</v>
      </c>
      <c r="AJ37" s="209">
        <v>100.99710152266184</v>
      </c>
      <c r="AK37" s="209">
        <v>103.82629198418552</v>
      </c>
      <c r="AL37" s="91"/>
      <c r="AM37" s="209">
        <v>103.88909872489242</v>
      </c>
      <c r="AN37" s="209">
        <v>106.49267438838685</v>
      </c>
      <c r="AO37" s="209">
        <v>110.12837500746795</v>
      </c>
      <c r="AP37" s="209">
        <v>113.47217792550734</v>
      </c>
      <c r="AQ37" s="91"/>
      <c r="AR37" s="209">
        <v>113.20868046226219</v>
      </c>
      <c r="AS37" s="209">
        <v>121.09907515954799</v>
      </c>
    </row>
    <row r="38" spans="2:45" ht="18.95" customHeight="1" thickTop="1">
      <c r="D38" s="113"/>
      <c r="E38" s="113"/>
      <c r="F38" s="113"/>
      <c r="G38" s="113"/>
      <c r="I38" s="113"/>
      <c r="J38" s="113"/>
      <c r="K38" s="113"/>
      <c r="L38" s="113"/>
      <c r="N38" s="113"/>
      <c r="O38" s="113"/>
      <c r="P38" s="113"/>
      <c r="Q38" s="113"/>
      <c r="S38" s="113"/>
      <c r="T38" s="113"/>
      <c r="U38" s="113"/>
      <c r="V38" s="113"/>
      <c r="X38" s="113"/>
      <c r="Y38" s="113"/>
      <c r="Z38" s="113"/>
      <c r="AA38" s="113"/>
      <c r="AC38" s="113"/>
      <c r="AD38" s="366"/>
      <c r="AE38" s="366"/>
      <c r="AF38" s="366"/>
      <c r="AG38" s="142"/>
      <c r="AH38" s="366"/>
      <c r="AI38" s="366"/>
      <c r="AJ38" s="366"/>
      <c r="AK38" s="366"/>
      <c r="AL38" s="142"/>
      <c r="AM38" s="366"/>
      <c r="AN38" s="366"/>
      <c r="AO38" s="366"/>
      <c r="AP38" s="366"/>
      <c r="AQ38" s="142"/>
      <c r="AR38" s="366"/>
      <c r="AS38" s="366"/>
    </row>
    <row r="39" spans="2:45" ht="18.95" customHeight="1">
      <c r="AP39" s="142"/>
      <c r="AR39" s="142"/>
      <c r="AS39" s="142"/>
    </row>
    <row r="40" spans="2:45" ht="18.95" customHeight="1">
      <c r="B40" s="63" t="s">
        <v>323</v>
      </c>
      <c r="C40" s="93"/>
      <c r="D40" s="117" t="s">
        <v>71</v>
      </c>
      <c r="E40" s="117" t="s">
        <v>179</v>
      </c>
      <c r="F40" s="117" t="s">
        <v>180</v>
      </c>
      <c r="G40" s="117" t="s">
        <v>182</v>
      </c>
      <c r="H40" s="16"/>
      <c r="I40" s="117" t="s">
        <v>64</v>
      </c>
      <c r="J40" s="117" t="s">
        <v>143</v>
      </c>
      <c r="K40" s="117" t="s">
        <v>144</v>
      </c>
      <c r="L40" s="117" t="s">
        <v>183</v>
      </c>
      <c r="M40" s="16"/>
      <c r="N40" s="117" t="s">
        <v>77</v>
      </c>
      <c r="O40" s="117" t="s">
        <v>139</v>
      </c>
      <c r="P40" s="117" t="s">
        <v>138</v>
      </c>
      <c r="Q40" s="117" t="s">
        <v>184</v>
      </c>
      <c r="R40" s="16"/>
      <c r="S40" s="117" t="s">
        <v>90</v>
      </c>
      <c r="T40" s="117" t="s">
        <v>149</v>
      </c>
      <c r="U40" s="117" t="s">
        <v>141</v>
      </c>
      <c r="V40" s="117" t="s">
        <v>185</v>
      </c>
      <c r="X40" s="117" t="s">
        <v>192</v>
      </c>
      <c r="Y40" s="117" t="s">
        <v>194</v>
      </c>
      <c r="Z40" s="117" t="s">
        <v>195</v>
      </c>
      <c r="AA40" s="117" t="s">
        <v>196</v>
      </c>
      <c r="AC40" s="117" t="s">
        <v>255</v>
      </c>
      <c r="AD40" s="117" t="s">
        <v>261</v>
      </c>
      <c r="AE40" s="117" t="s">
        <v>266</v>
      </c>
      <c r="AF40" s="117" t="s">
        <v>276</v>
      </c>
      <c r="AH40" s="117" t="s">
        <v>294</v>
      </c>
      <c r="AI40" s="117" t="s">
        <v>355</v>
      </c>
      <c r="AJ40" s="117" t="s">
        <v>359</v>
      </c>
      <c r="AK40" s="117" t="s">
        <v>362</v>
      </c>
      <c r="AM40" s="117" t="s">
        <v>369</v>
      </c>
      <c r="AN40" s="117" t="s">
        <v>377</v>
      </c>
      <c r="AO40" s="117" t="s">
        <v>381</v>
      </c>
      <c r="AP40" s="117" t="s">
        <v>385</v>
      </c>
      <c r="AR40" s="117" t="s">
        <v>390</v>
      </c>
      <c r="AS40" s="117" t="s">
        <v>399</v>
      </c>
    </row>
    <row r="41" spans="2:45" s="123" customFormat="1" ht="18.95" customHeight="1" thickBot="1">
      <c r="B41" s="381" t="s">
        <v>260</v>
      </c>
      <c r="D41" s="382">
        <v>1.7</v>
      </c>
      <c r="E41" s="382">
        <v>2.2000000000000002</v>
      </c>
      <c r="F41" s="382">
        <v>2.2999999999999998</v>
      </c>
      <c r="G41" s="382">
        <v>2.2999999999999998</v>
      </c>
      <c r="H41" s="27"/>
      <c r="I41" s="382">
        <v>3.0310000000000001</v>
      </c>
      <c r="J41" s="382">
        <v>4.0137756564094396</v>
      </c>
      <c r="K41" s="382">
        <v>4.4000000000000004</v>
      </c>
      <c r="L41" s="382">
        <v>4.7208765304322498</v>
      </c>
      <c r="M41" s="27"/>
      <c r="N41" s="382">
        <v>4.6154931448789025</v>
      </c>
      <c r="O41" s="382">
        <v>5.120170996083937</v>
      </c>
      <c r="P41" s="382">
        <v>5.3534795470000001</v>
      </c>
      <c r="Q41" s="382">
        <v>6.0159827249999998</v>
      </c>
      <c r="R41" s="27"/>
      <c r="S41" s="382">
        <v>6.4607629060000002</v>
      </c>
      <c r="T41" s="382">
        <v>6.8312552584214696</v>
      </c>
      <c r="U41" s="382">
        <v>6.9192462429999999</v>
      </c>
      <c r="V41" s="382">
        <v>7.2940029590000002</v>
      </c>
      <c r="W41" s="27"/>
      <c r="X41" s="382">
        <v>7.1212317249733994</v>
      </c>
      <c r="Y41" s="382">
        <v>6.7110868530000003</v>
      </c>
      <c r="Z41" s="382">
        <v>6.8037685073743699</v>
      </c>
      <c r="AA41" s="382">
        <v>7.3872088009597965</v>
      </c>
      <c r="AB41" s="27"/>
      <c r="AC41" s="382">
        <v>7.8484821829999998</v>
      </c>
      <c r="AD41" s="382">
        <v>8.4601037215096699</v>
      </c>
      <c r="AE41" s="382">
        <v>8.8520000000000003</v>
      </c>
      <c r="AF41" s="382">
        <v>9.5856374545559593</v>
      </c>
      <c r="AG41" s="27"/>
      <c r="AH41" s="382">
        <v>10.068608140263635</v>
      </c>
      <c r="AI41" s="382">
        <v>10.2624990679476</v>
      </c>
      <c r="AJ41" s="382">
        <v>10.378819824321459</v>
      </c>
      <c r="AK41" s="382">
        <v>10.849723130351169</v>
      </c>
      <c r="AL41" s="27"/>
      <c r="AM41" s="382">
        <v>10.631450469295499</v>
      </c>
      <c r="AN41" s="382">
        <v>10.919866804331406</v>
      </c>
      <c r="AO41" s="382">
        <v>11.473161251671748</v>
      </c>
      <c r="AP41" s="382">
        <v>12.04874687485791</v>
      </c>
      <c r="AQ41" s="27"/>
      <c r="AR41" s="382">
        <v>12.1156834252759</v>
      </c>
      <c r="AS41" s="382">
        <v>13.3249665845495</v>
      </c>
    </row>
    <row r="42" spans="2:45" s="123" customFormat="1" ht="18.95" customHeight="1" thickTop="1">
      <c r="B42" s="9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105"/>
      <c r="AQ42" s="27"/>
      <c r="AR42" s="27"/>
      <c r="AS42" s="27"/>
    </row>
    <row r="43" spans="2:45" s="123" customFormat="1" ht="18.95" customHeight="1">
      <c r="B43" s="207"/>
      <c r="D43" s="118"/>
      <c r="E43" s="118"/>
      <c r="F43" s="118"/>
      <c r="G43" s="118"/>
      <c r="H43" s="208"/>
      <c r="I43" s="118"/>
      <c r="J43" s="118"/>
      <c r="K43" s="118"/>
      <c r="L43" s="118"/>
      <c r="M43" s="208"/>
      <c r="N43" s="118"/>
      <c r="O43" s="118"/>
      <c r="P43" s="118"/>
      <c r="Q43" s="118"/>
      <c r="R43" s="208"/>
      <c r="S43" s="118"/>
      <c r="T43" s="118"/>
      <c r="U43" s="118"/>
      <c r="V43" s="118"/>
      <c r="W43" s="208"/>
      <c r="X43" s="118"/>
      <c r="Y43" s="118"/>
      <c r="Z43" s="118"/>
      <c r="AA43" s="118"/>
      <c r="AB43" s="208"/>
      <c r="AC43" s="118"/>
      <c r="AD43" s="118"/>
      <c r="AE43" s="118"/>
      <c r="AF43" s="118"/>
      <c r="AG43" s="208"/>
      <c r="AH43" s="118"/>
      <c r="AI43" s="118"/>
      <c r="AJ43" s="118"/>
      <c r="AK43" s="118"/>
      <c r="AL43" s="208"/>
      <c r="AM43" s="118"/>
      <c r="AN43" s="118"/>
      <c r="AO43" s="118"/>
      <c r="AP43" s="118"/>
      <c r="AQ43" s="208"/>
      <c r="AR43" s="118"/>
      <c r="AS43" s="118"/>
    </row>
    <row r="44" spans="2:45" s="123" customFormat="1" ht="18.95" customHeight="1">
      <c r="B44" s="202" t="s">
        <v>214</v>
      </c>
    </row>
    <row r="45" spans="2:45" s="206" customFormat="1" ht="18.95" customHeight="1">
      <c r="B45" s="177" t="s">
        <v>215</v>
      </c>
      <c r="C45" s="203"/>
      <c r="D45" s="204">
        <v>0.76533442779552474</v>
      </c>
      <c r="E45" s="204">
        <v>0.75666795003416809</v>
      </c>
      <c r="F45" s="204">
        <v>0.75557094975278105</v>
      </c>
      <c r="G45" s="204">
        <v>0.74291385139028299</v>
      </c>
      <c r="H45" s="108"/>
      <c r="I45" s="204">
        <v>0.73601816054816827</v>
      </c>
      <c r="J45" s="204">
        <v>0.7276633952539675</v>
      </c>
      <c r="K45" s="204">
        <v>0.72339062729231052</v>
      </c>
      <c r="L45" s="204">
        <v>0.732266472904198</v>
      </c>
      <c r="M45" s="205"/>
      <c r="N45" s="204">
        <v>0.7141076823213578</v>
      </c>
      <c r="O45" s="204">
        <v>0.72537596075201971</v>
      </c>
      <c r="P45" s="204">
        <v>0.72569285863934341</v>
      </c>
      <c r="Q45" s="204">
        <v>0.72271955782686159</v>
      </c>
      <c r="R45" s="108"/>
      <c r="S45" s="204">
        <v>0.71632553427478041</v>
      </c>
      <c r="T45" s="204">
        <v>0.71173954480565504</v>
      </c>
      <c r="U45" s="204">
        <v>0.7094792272056607</v>
      </c>
      <c r="V45" s="204">
        <v>0.70594134503708061</v>
      </c>
      <c r="W45" s="108"/>
      <c r="X45" s="204">
        <v>0.69761904761904758</v>
      </c>
      <c r="Y45" s="204">
        <v>0.68894336557680369</v>
      </c>
      <c r="Z45" s="204">
        <v>0.67955497378436858</v>
      </c>
      <c r="AA45" s="204">
        <v>0.66773370295736523</v>
      </c>
      <c r="AB45" s="108"/>
      <c r="AC45" s="204">
        <v>0.6506092212560366</v>
      </c>
      <c r="AD45" s="204">
        <v>0.63956010753887815</v>
      </c>
      <c r="AE45" s="204">
        <v>0.62833060863091639</v>
      </c>
      <c r="AF45" s="204">
        <v>0.61867350132641463</v>
      </c>
      <c r="AG45" s="108"/>
      <c r="AH45" s="204">
        <v>0.61336394127758376</v>
      </c>
      <c r="AI45" s="204">
        <v>0.60909661694066597</v>
      </c>
      <c r="AJ45" s="204">
        <v>0.6094023717677205</v>
      </c>
      <c r="AK45" s="204">
        <v>0.61516502108922777</v>
      </c>
      <c r="AL45" s="108"/>
      <c r="AM45" s="204">
        <v>0.60567747219744805</v>
      </c>
      <c r="AN45" s="204">
        <v>0.60699100221705526</v>
      </c>
      <c r="AO45" s="204">
        <v>0.60297132628451933</v>
      </c>
      <c r="AP45" s="204">
        <v>0.60235380288519536</v>
      </c>
      <c r="AQ45" s="108"/>
      <c r="AR45" s="204">
        <v>0.59531342736862214</v>
      </c>
      <c r="AS45" s="204">
        <v>0.59721225182323301</v>
      </c>
    </row>
    <row r="46" spans="2:45" s="123" customFormat="1" ht="18.95" customHeight="1">
      <c r="B46" s="177" t="s">
        <v>216</v>
      </c>
      <c r="D46" s="204">
        <v>0.4988461332429317</v>
      </c>
      <c r="E46" s="204">
        <v>0.49627231419599716</v>
      </c>
      <c r="F46" s="204">
        <v>0.49403133501909502</v>
      </c>
      <c r="G46" s="204">
        <v>0.47515939096297388</v>
      </c>
      <c r="H46" s="108"/>
      <c r="I46" s="204">
        <v>0.47477280143389067</v>
      </c>
      <c r="J46" s="204">
        <v>0.47030215307001022</v>
      </c>
      <c r="K46" s="204">
        <v>0.47440553012616926</v>
      </c>
      <c r="L46" s="204">
        <v>0.49265993094444732</v>
      </c>
      <c r="M46" s="193"/>
      <c r="N46" s="204">
        <v>0.46317415205123863</v>
      </c>
      <c r="O46" s="204">
        <v>0.48503247825860452</v>
      </c>
      <c r="P46" s="204">
        <v>0.48930595861789555</v>
      </c>
      <c r="Q46" s="204">
        <v>0.50184233614611107</v>
      </c>
      <c r="R46" s="108"/>
      <c r="S46" s="204">
        <v>0.5068183408921425</v>
      </c>
      <c r="T46" s="204">
        <v>0.5134303645183691</v>
      </c>
      <c r="U46" s="204">
        <v>0.51288302346296366</v>
      </c>
      <c r="V46" s="204">
        <v>0.51637525497643266</v>
      </c>
      <c r="W46" s="108"/>
      <c r="X46" s="204">
        <v>0.50595238095238093</v>
      </c>
      <c r="Y46" s="204">
        <v>0.49239102808593871</v>
      </c>
      <c r="Z46" s="204">
        <v>0.48426350688755782</v>
      </c>
      <c r="AA46" s="204">
        <v>0.48304819705968438</v>
      </c>
      <c r="AB46" s="108"/>
      <c r="AC46" s="204">
        <v>0.4793432308946276</v>
      </c>
      <c r="AD46" s="204">
        <v>0.47580902165579936</v>
      </c>
      <c r="AE46" s="204">
        <v>0.46860945181149682</v>
      </c>
      <c r="AF46" s="204">
        <v>0.4644645904405163</v>
      </c>
      <c r="AG46" s="108"/>
      <c r="AH46" s="204">
        <v>0.46375282016898367</v>
      </c>
      <c r="AI46" s="204">
        <v>0.46259405634999357</v>
      </c>
      <c r="AJ46" s="204">
        <v>0.46548601396107014</v>
      </c>
      <c r="AK46" s="204">
        <v>0.47151647763463028</v>
      </c>
      <c r="AL46" s="108"/>
      <c r="AM46" s="204">
        <v>0.46109326874799622</v>
      </c>
      <c r="AN46" s="204">
        <v>0.46072698397348116</v>
      </c>
      <c r="AO46" s="204">
        <v>0.459794239341206</v>
      </c>
      <c r="AP46" s="204">
        <v>0.46398076286116596</v>
      </c>
      <c r="AQ46" s="108"/>
      <c r="AR46" s="204">
        <v>0.45679173138606433</v>
      </c>
      <c r="AS46" s="204">
        <v>0.46967155610766992</v>
      </c>
    </row>
    <row r="47" spans="2:45" s="123" customFormat="1" ht="18.95" customHeight="1">
      <c r="B47" s="8" t="s">
        <v>217</v>
      </c>
      <c r="D47" s="204">
        <v>0.10458244196688114</v>
      </c>
      <c r="E47" s="204">
        <v>0.10160278478755112</v>
      </c>
      <c r="F47" s="204">
        <v>0.10091169161846079</v>
      </c>
      <c r="G47" s="204">
        <v>9.559531378986065E-2</v>
      </c>
      <c r="H47" s="108"/>
      <c r="I47" s="204">
        <v>9.6640627399109322E-2</v>
      </c>
      <c r="J47" s="204">
        <v>0.10017046246055082</v>
      </c>
      <c r="K47" s="204">
        <v>0.10138084050455999</v>
      </c>
      <c r="L47" s="204">
        <v>0.10429953478441401</v>
      </c>
      <c r="M47" s="193"/>
      <c r="N47" s="204">
        <v>9.9713245323468147E-2</v>
      </c>
      <c r="O47" s="204">
        <v>0.11031165868302516</v>
      </c>
      <c r="P47" s="204">
        <v>0.11217319208570027</v>
      </c>
      <c r="Q47" s="204">
        <v>0.11813907685343937</v>
      </c>
      <c r="R47" s="108"/>
      <c r="S47" s="204">
        <v>0.11875902427991428</v>
      </c>
      <c r="T47" s="204">
        <v>0.11937833824389331</v>
      </c>
      <c r="U47" s="204">
        <v>0.11943191757579323</v>
      </c>
      <c r="V47" s="204">
        <v>0.12131428682174017</v>
      </c>
      <c r="W47" s="108"/>
      <c r="X47" s="204">
        <v>0.11747890007678571</v>
      </c>
      <c r="Y47" s="204">
        <v>0.11267618451806342</v>
      </c>
      <c r="Z47" s="204">
        <v>0.11077561731911463</v>
      </c>
      <c r="AA47" s="204">
        <v>0.11012183419031281</v>
      </c>
      <c r="AB47" s="108"/>
      <c r="AC47" s="204">
        <v>0.10855111806952381</v>
      </c>
      <c r="AD47" s="204">
        <v>0.10922778661812799</v>
      </c>
      <c r="AE47" s="204">
        <v>0.10771972273740278</v>
      </c>
      <c r="AF47" s="204">
        <v>0.10871555187195103</v>
      </c>
      <c r="AG47" s="108"/>
      <c r="AH47" s="204">
        <v>0.11007949034882877</v>
      </c>
      <c r="AI47" s="204">
        <v>0.11192227302965597</v>
      </c>
      <c r="AJ47" s="204">
        <v>0.11307901404009522</v>
      </c>
      <c r="AK47" s="204">
        <v>0.11485547882627244</v>
      </c>
      <c r="AL47" s="108"/>
      <c r="AM47" s="204">
        <v>0.11256954114116183</v>
      </c>
      <c r="AN47" s="204">
        <v>0.1124489607569278</v>
      </c>
      <c r="AO47" s="204">
        <v>0.11326165034183214</v>
      </c>
      <c r="AP47" s="204">
        <v>0.11625397995991643</v>
      </c>
      <c r="AQ47" s="108"/>
      <c r="AR47" s="204">
        <v>0.11439290038069949</v>
      </c>
      <c r="AS47" s="204">
        <v>0.12408136162132591</v>
      </c>
    </row>
    <row r="48" spans="2:45" s="123" customFormat="1" ht="18.95" customHeight="1">
      <c r="B48" s="8" t="s">
        <v>220</v>
      </c>
      <c r="D48" s="204">
        <v>0.23120662844074172</v>
      </c>
      <c r="E48" s="204">
        <v>0.22445843421863496</v>
      </c>
      <c r="F48" s="204">
        <v>0.21925430362736892</v>
      </c>
      <c r="G48" s="204">
        <v>0.20728314418465998</v>
      </c>
      <c r="H48" s="108"/>
      <c r="I48" s="204">
        <v>0.20340599844325086</v>
      </c>
      <c r="J48" s="204">
        <v>0.20410078866120884</v>
      </c>
      <c r="K48" s="204">
        <v>0.21260463920753545</v>
      </c>
      <c r="L48" s="204">
        <v>0.22639348214713498</v>
      </c>
      <c r="M48" s="193"/>
      <c r="N48" s="204">
        <v>0.21327640903449679</v>
      </c>
      <c r="O48" s="204">
        <v>0.22184289722000369</v>
      </c>
      <c r="P48" s="204">
        <v>0.22293555945645088</v>
      </c>
      <c r="Q48" s="204">
        <v>0.22773760866054488</v>
      </c>
      <c r="R48" s="108"/>
      <c r="S48" s="204">
        <v>0.22750735028785324</v>
      </c>
      <c r="T48" s="204">
        <v>0.22788334715601172</v>
      </c>
      <c r="U48" s="204">
        <v>0.22799765668632155</v>
      </c>
      <c r="V48" s="204">
        <v>0.23117956655621771</v>
      </c>
      <c r="W48" s="108"/>
      <c r="X48" s="204">
        <v>0.22819318579107145</v>
      </c>
      <c r="Y48" s="204">
        <v>0.22275189756725094</v>
      </c>
      <c r="Z48" s="204">
        <v>0.21894848738894521</v>
      </c>
      <c r="AA48" s="204">
        <v>0.22285922263042127</v>
      </c>
      <c r="AB48" s="108"/>
      <c r="AC48" s="204">
        <v>0.22054476954249433</v>
      </c>
      <c r="AD48" s="204">
        <v>0.22314281982692274</v>
      </c>
      <c r="AE48" s="204">
        <v>0.2227390837361648</v>
      </c>
      <c r="AF48" s="204">
        <v>0.22220713969376682</v>
      </c>
      <c r="AG48" s="108"/>
      <c r="AH48" s="204">
        <v>0.22496538218992457</v>
      </c>
      <c r="AI48" s="204">
        <v>0.22862400292842677</v>
      </c>
      <c r="AJ48" s="204">
        <v>0.23255257808695942</v>
      </c>
      <c r="AK48" s="204">
        <v>0.23744157539838578</v>
      </c>
      <c r="AL48" s="108"/>
      <c r="AM48" s="204">
        <v>0.23277889714697758</v>
      </c>
      <c r="AN48" s="204">
        <v>0.23372715965546048</v>
      </c>
      <c r="AO48" s="204">
        <v>0.23475293992804935</v>
      </c>
      <c r="AP48" s="204">
        <v>0.24371048935686679</v>
      </c>
      <c r="AQ48" s="108"/>
      <c r="AR48" s="204">
        <v>0.24075907799883048</v>
      </c>
      <c r="AS48" s="204">
        <v>0.24967119722532999</v>
      </c>
    </row>
    <row r="49" spans="2:45" s="123" customFormat="1" ht="18.95" customHeight="1">
      <c r="B49" s="8" t="s">
        <v>218</v>
      </c>
      <c r="D49" s="204">
        <v>0.39815317031797381</v>
      </c>
      <c r="E49" s="204">
        <v>0.39467182356919006</v>
      </c>
      <c r="F49" s="204">
        <v>0.39734209882205257</v>
      </c>
      <c r="G49" s="204">
        <v>0.40146741537220698</v>
      </c>
      <c r="H49" s="108"/>
      <c r="I49" s="204">
        <v>0.39395378621354998</v>
      </c>
      <c r="J49" s="204">
        <v>0.3889331739928939</v>
      </c>
      <c r="K49" s="204">
        <v>0.37366542417769005</v>
      </c>
      <c r="L49" s="204">
        <v>0.36512904113287076</v>
      </c>
      <c r="M49" s="193"/>
      <c r="N49" s="204">
        <v>0.37361241671723949</v>
      </c>
      <c r="O49" s="204">
        <v>0.3667747028385181</v>
      </c>
      <c r="P49" s="204">
        <v>0.36317237428516458</v>
      </c>
      <c r="Q49" s="204">
        <v>0.34965130855081245</v>
      </c>
      <c r="R49" s="108"/>
      <c r="S49" s="204">
        <v>0.33989888863904205</v>
      </c>
      <c r="T49" s="204">
        <v>0.33068060668147842</v>
      </c>
      <c r="U49" s="204">
        <v>0.32806428876626098</v>
      </c>
      <c r="V49" s="204">
        <v>0.32076049695512543</v>
      </c>
      <c r="W49" s="108"/>
      <c r="X49" s="204">
        <v>0.32142857142857145</v>
      </c>
      <c r="Y49" s="204">
        <v>0.32379157423252758</v>
      </c>
      <c r="Z49" s="204">
        <v>0.32022698611829725</v>
      </c>
      <c r="AA49" s="204">
        <v>0.30664437123284505</v>
      </c>
      <c r="AB49" s="108"/>
      <c r="AC49" s="204">
        <v>0.29059305442720951</v>
      </c>
      <c r="AD49" s="204">
        <v>0.28217887103982842</v>
      </c>
      <c r="AE49" s="204">
        <v>0.27541726129702443</v>
      </c>
      <c r="AF49" s="204">
        <v>0.26843925521810008</v>
      </c>
      <c r="AG49" s="108"/>
      <c r="AH49" s="204">
        <v>0.26232642605550349</v>
      </c>
      <c r="AI49" s="204">
        <v>0.25819050439855151</v>
      </c>
      <c r="AJ49" s="204">
        <v>0.25544372989705227</v>
      </c>
      <c r="AK49" s="204">
        <v>0.25967059626955141</v>
      </c>
      <c r="AL49" s="108"/>
      <c r="AM49" s="204">
        <v>0.25870322435476362</v>
      </c>
      <c r="AN49" s="204">
        <v>0.2594988282519235</v>
      </c>
      <c r="AO49" s="204">
        <v>0.25400334062173491</v>
      </c>
      <c r="AP49" s="204">
        <v>0.24744100218965162</v>
      </c>
      <c r="AQ49" s="108"/>
      <c r="AR49" s="204">
        <v>0.24540271770900987</v>
      </c>
      <c r="AS49" s="204">
        <v>0.23626616001628603</v>
      </c>
    </row>
    <row r="50" spans="2:45" s="123" customFormat="1" ht="18.95" customHeight="1">
      <c r="B50" s="8" t="s">
        <v>219</v>
      </c>
      <c r="D50" s="108">
        <v>0.13166487576538077</v>
      </c>
      <c r="E50" s="108">
        <v>0.13427618773101904</v>
      </c>
      <c r="F50" s="108">
        <v>0.13580248408836654</v>
      </c>
      <c r="G50" s="108">
        <v>0.13371295494489779</v>
      </c>
      <c r="H50" s="108"/>
      <c r="I50" s="108">
        <v>0.1327084270992723</v>
      </c>
      <c r="J50" s="108">
        <v>0.13157193180893662</v>
      </c>
      <c r="K50" s="108">
        <v>0.1250085568932805</v>
      </c>
      <c r="L50" s="108">
        <v>0.12552249917312008</v>
      </c>
      <c r="M50" s="193"/>
      <c r="N50" s="108">
        <v>0.1226788864471203</v>
      </c>
      <c r="O50" s="108">
        <v>0.12643122034510282</v>
      </c>
      <c r="P50" s="108">
        <v>0.12678547426371681</v>
      </c>
      <c r="Q50" s="108">
        <v>0.12877408687006192</v>
      </c>
      <c r="R50" s="108"/>
      <c r="S50" s="108">
        <v>0.13039169525640418</v>
      </c>
      <c r="T50" s="108">
        <v>0.13237142639419233</v>
      </c>
      <c r="U50" s="108">
        <v>0.131468085023564</v>
      </c>
      <c r="V50" s="108">
        <v>0.13119440689447739</v>
      </c>
      <c r="W50" s="108"/>
      <c r="X50" s="108">
        <v>0.12976190476190477</v>
      </c>
      <c r="Y50" s="108">
        <v>0.1272392367416626</v>
      </c>
      <c r="Z50" s="108">
        <v>0.12493551922148659</v>
      </c>
      <c r="AA50" s="108">
        <v>0.12195886533516404</v>
      </c>
      <c r="AB50" s="108"/>
      <c r="AC50" s="108">
        <v>0.1193270640658005</v>
      </c>
      <c r="AD50" s="108">
        <v>0.11842778515674958</v>
      </c>
      <c r="AE50" s="108">
        <v>0.1156961044776048</v>
      </c>
      <c r="AF50" s="108">
        <v>0.11423034433220174</v>
      </c>
      <c r="AG50" s="108"/>
      <c r="AH50" s="108">
        <v>0.11271530494690347</v>
      </c>
      <c r="AI50" s="108">
        <v>0.11168794380787905</v>
      </c>
      <c r="AJ50" s="108">
        <v>0.11152737209040189</v>
      </c>
      <c r="AK50" s="108">
        <v>0.11602205281495391</v>
      </c>
      <c r="AL50" s="108"/>
      <c r="AM50" s="108">
        <v>0.1141190209053118</v>
      </c>
      <c r="AN50" s="108">
        <v>0.11323481000834937</v>
      </c>
      <c r="AO50" s="108">
        <v>0.11082625367842162</v>
      </c>
      <c r="AP50" s="108">
        <v>0.10906796216562234</v>
      </c>
      <c r="AQ50" s="108"/>
      <c r="AR50" s="108">
        <v>0.10688102172645195</v>
      </c>
      <c r="AS50" s="108">
        <v>0.10872546430072301</v>
      </c>
    </row>
    <row r="51" spans="2:45" s="123" customFormat="1" ht="18.95" customHeight="1">
      <c r="B51" s="41" t="s">
        <v>221</v>
      </c>
      <c r="D51" s="226">
        <v>3.0133923956558971E-2</v>
      </c>
      <c r="E51" s="226">
        <v>3.788578415806991E-2</v>
      </c>
      <c r="F51" s="226">
        <v>3.9338456054654206E-2</v>
      </c>
      <c r="G51" s="226">
        <v>3.9976222130305356E-2</v>
      </c>
      <c r="H51" s="193"/>
      <c r="I51" s="226">
        <v>4.9647074855372945E-2</v>
      </c>
      <c r="J51" s="226">
        <v>6.3819327573878495E-2</v>
      </c>
      <c r="K51" s="226">
        <v>6.654825323651449E-2</v>
      </c>
      <c r="L51" s="226">
        <v>6.8386836930380848E-2</v>
      </c>
      <c r="M51" s="193"/>
      <c r="N51" s="226">
        <v>7.0803969268322386E-2</v>
      </c>
      <c r="O51" s="226">
        <v>7.4317704647202137E-2</v>
      </c>
      <c r="P51" s="226">
        <v>7.601479614588591E-2</v>
      </c>
      <c r="Q51" s="226">
        <v>8.0763936988379373E-2</v>
      </c>
      <c r="R51" s="193"/>
      <c r="S51" s="226">
        <v>8.3399336828306914E-2</v>
      </c>
      <c r="T51" s="226">
        <v>8.4948323007313864E-2</v>
      </c>
      <c r="U51" s="226">
        <v>8.4324372140876833E-2</v>
      </c>
      <c r="V51" s="226">
        <v>8.5083342985264182E-2</v>
      </c>
      <c r="W51" s="193"/>
      <c r="X51" s="226">
        <v>8.4776568154445231E-2</v>
      </c>
      <c r="Y51" s="226">
        <v>8.2937168338390099E-2</v>
      </c>
      <c r="Z51" s="226">
        <v>8.4616663966669559E-2</v>
      </c>
      <c r="AA51" s="226">
        <v>8.893936930210157E-2</v>
      </c>
      <c r="AB51" s="193"/>
      <c r="AC51" s="226">
        <v>9.1321372349770016E-2</v>
      </c>
      <c r="AD51" s="226">
        <v>9.5868956843310191E-2</v>
      </c>
      <c r="AE51" s="226">
        <v>9.9729687387517071E-2</v>
      </c>
      <c r="AF51" s="226">
        <v>0.10326746903233708</v>
      </c>
      <c r="AG51" s="193"/>
      <c r="AH51" s="226">
        <v>0.10402073665753883</v>
      </c>
      <c r="AI51" s="226">
        <v>0.10368032283241824</v>
      </c>
      <c r="AJ51" s="226">
        <v>0.10276354140710314</v>
      </c>
      <c r="AK51" s="226">
        <v>0.10449880201831499</v>
      </c>
      <c r="AL51" s="193"/>
      <c r="AM51" s="226">
        <v>0.10233461065485347</v>
      </c>
      <c r="AN51" s="226">
        <v>0.10254101389646601</v>
      </c>
      <c r="AO51" s="226">
        <v>0.10417988325800447</v>
      </c>
      <c r="AP51" s="226">
        <v>0.10618238845091807</v>
      </c>
      <c r="AQ51" s="193"/>
      <c r="AR51" s="226">
        <v>0.10702079889814307</v>
      </c>
      <c r="AS51" s="226">
        <v>0.11003359494689667</v>
      </c>
    </row>
    <row r="52" spans="2:45" ht="9" customHeight="1">
      <c r="B52" s="8"/>
      <c r="D52" s="122"/>
      <c r="E52" s="122"/>
      <c r="F52" s="122"/>
      <c r="G52" s="122"/>
      <c r="H52" s="160"/>
      <c r="I52" s="122"/>
      <c r="J52" s="122"/>
      <c r="K52" s="122"/>
      <c r="L52" s="122"/>
      <c r="M52" s="160"/>
      <c r="N52" s="122"/>
      <c r="O52" s="122"/>
      <c r="P52" s="122"/>
      <c r="Q52" s="122"/>
      <c r="R52" s="160"/>
      <c r="S52" s="122"/>
      <c r="T52" s="122"/>
      <c r="U52" s="122"/>
      <c r="V52" s="122"/>
      <c r="W52" s="160"/>
      <c r="X52" s="122"/>
      <c r="Y52" s="122"/>
      <c r="Z52" s="122"/>
      <c r="AA52" s="122"/>
      <c r="AB52" s="160"/>
      <c r="AC52" s="122"/>
      <c r="AD52" s="122"/>
      <c r="AE52" s="122"/>
      <c r="AF52" s="122"/>
      <c r="AG52" s="160"/>
      <c r="AH52" s="122"/>
      <c r="AI52" s="122"/>
      <c r="AJ52" s="122"/>
      <c r="AK52" s="122"/>
      <c r="AL52" s="160"/>
      <c r="AM52" s="122"/>
      <c r="AN52" s="122"/>
      <c r="AO52" s="122"/>
      <c r="AP52" s="122"/>
      <c r="AQ52" s="160"/>
      <c r="AR52" s="122"/>
      <c r="AS52" s="122"/>
    </row>
    <row r="53" spans="2:45" ht="9" customHeight="1"/>
    <row r="54" spans="2:45" ht="15" customHeight="1">
      <c r="B54" s="342" t="s">
        <v>351</v>
      </c>
    </row>
    <row r="55" spans="2:45" ht="15" customHeight="1">
      <c r="B55" s="342" t="s">
        <v>349</v>
      </c>
    </row>
    <row r="56" spans="2:45" ht="15" customHeight="1">
      <c r="B56" s="342" t="s">
        <v>350</v>
      </c>
    </row>
    <row r="57" spans="2:45" ht="15" customHeight="1">
      <c r="B57" s="342" t="s">
        <v>402</v>
      </c>
    </row>
  </sheetData>
  <hyperlinks>
    <hyperlink ref="A1" location="Index!A1" display="Index" xr:uid="{BD7F9D85-843F-4187-B373-B6A6657BB317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19</vt:i4>
      </vt:variant>
    </vt:vector>
  </HeadingPairs>
  <TitlesOfParts>
    <vt:vector size="19" baseType="lpstr">
      <vt:lpstr>Cover</vt:lpstr>
      <vt:lpstr>Index</vt:lpstr>
      <vt:lpstr>P&amp;L restated</vt:lpstr>
      <vt:lpstr>Net profit breakdown</vt:lpstr>
      <vt:lpstr>Gross Fees</vt:lpstr>
      <vt:lpstr>Fee expenses</vt:lpstr>
      <vt:lpstr>Operating Costs</vt:lpstr>
      <vt:lpstr>NFI composition</vt:lpstr>
      <vt:lpstr>Total Assets - Old view</vt:lpstr>
      <vt:lpstr>Total Assets - New view</vt:lpstr>
      <vt:lpstr>Asset mix</vt:lpstr>
      <vt:lpstr>BG FML</vt:lpstr>
      <vt:lpstr>Net Inflows - Old view</vt:lpstr>
      <vt:lpstr>Net Inflows - New view</vt:lpstr>
      <vt:lpstr>Net inflows by channel</vt:lpstr>
      <vt:lpstr>Balance Sheet </vt:lpstr>
      <vt:lpstr>Interest bearing assets</vt:lpstr>
      <vt:lpstr>Own funds &amp; capital ratios</vt:lpstr>
      <vt:lpstr>Dividends</vt:lpstr>
    </vt:vector>
  </TitlesOfParts>
  <Company>Generali Business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Sbaraini Sofia</dc:creator>
  <cp:lastModifiedBy>Sbaraini Sofia</cp:lastModifiedBy>
  <cp:lastPrinted>2022-07-28T09:25:14Z</cp:lastPrinted>
  <dcterms:created xsi:type="dcterms:W3CDTF">2014-02-11T10:07:57Z</dcterms:created>
  <dcterms:modified xsi:type="dcterms:W3CDTF">2026-07-29T06:59:55Z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15333748-d2ba-46bc-8ca9-642b0dbfab76</vt:lpwstr>
  </property>
  <property fmtid="{D5CDD505-2E9C-101B-9397-08002B2CF9AE}" pid="3" name="MSIP_Label_5bf4bb52-9e9d-4296-940a-59002820a53c_Enabled">
    <vt:lpwstr>true</vt:lpwstr>
  </property>
  <property fmtid="{D5CDD505-2E9C-101B-9397-08002B2CF9AE}" pid="4" name="MSIP_Label_5bf4bb52-9e9d-4296-940a-59002820a53c_SetDate">
    <vt:lpwstr>2022-05-23T12:30:30Z</vt:lpwstr>
  </property>
  <property fmtid="{D5CDD505-2E9C-101B-9397-08002B2CF9AE}" pid="5" name="MSIP_Label_5bf4bb52-9e9d-4296-940a-59002820a53c_Method">
    <vt:lpwstr>Standard</vt:lpwstr>
  </property>
  <property fmtid="{D5CDD505-2E9C-101B-9397-08002B2CF9AE}" pid="6" name="MSIP_Label_5bf4bb52-9e9d-4296-940a-59002820a53c_Name">
    <vt:lpwstr>5bf4bb52-9e9d-4296-940a-59002820a53c</vt:lpwstr>
  </property>
  <property fmtid="{D5CDD505-2E9C-101B-9397-08002B2CF9AE}" pid="7" name="MSIP_Label_5bf4bb52-9e9d-4296-940a-59002820a53c_SiteId">
    <vt:lpwstr>cbeb3ecc-6f45-4183-b5a8-088140deae5d</vt:lpwstr>
  </property>
  <property fmtid="{D5CDD505-2E9C-101B-9397-08002B2CF9AE}" pid="8" name="MSIP_Label_5bf4bb52-9e9d-4296-940a-59002820a53c_ActionId">
    <vt:lpwstr>21e273bc-c027-446b-8b79-ede660c24675</vt:lpwstr>
  </property>
  <property fmtid="{D5CDD505-2E9C-101B-9397-08002B2CF9AE}" pid="9" name="MSIP_Label_5bf4bb52-9e9d-4296-940a-59002820a53c_ContentBits">
    <vt:lpwstr>0</vt:lpwstr>
  </property>
</Properties>
</file>