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FO\Investor Relations\IR-SERVICE\Consensus &amp; Valuation\Consensus x SITO\"/>
    </mc:Choice>
  </mc:AlternateContent>
  <xr:revisionPtr revIDLastSave="0" documentId="13_ncr:1_{30EB3DF7-6C7A-4AA9-9145-092F4C0F93B1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EPS" sheetId="2" r:id="rId1"/>
    <sheet name="Utile netto" sheetId="3" r:id="rId2"/>
    <sheet name="Dividend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D1" i="4" s="1"/>
  <c r="C1" i="3"/>
  <c r="D1" i="3" s="1"/>
  <c r="C1" i="2"/>
  <c r="D1" i="2" l="1"/>
</calcChain>
</file>

<file path=xl/sharedStrings.xml><?xml version="1.0" encoding="utf-8"?>
<sst xmlns="http://schemas.openxmlformats.org/spreadsheetml/2006/main" count="15" uniqueCount="7">
  <si>
    <t>Media</t>
  </si>
  <si>
    <t>Mediana</t>
  </si>
  <si>
    <t>Massimo</t>
  </si>
  <si>
    <t>Minimo</t>
  </si>
  <si>
    <t>EPS (euro)</t>
  </si>
  <si>
    <t>Utile netto (milioni di euro)</t>
  </si>
  <si>
    <t>Dividendo (euro)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</si>
</sst>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0.0"/>
  </numFmts>
  <fonts count="6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/>
    <xf numFmtId="9" fontId="0" fillId="0" borderId="0" xfId="2" applyFont="1"/>
  </cellXfs>
  <cellStyles count="3">
    <cellStyle name="Euro" xfId="1" xr:uid="{00000000-0005-0000-0000-000000000000}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workbookViewId="0"/>
  </sheetViews>
  <sheetFormatPr defaultRowHeight="12.75" x14ac:dyDescent="0.2"/>
  <cols>
    <col min="1" max="1" width="16.140625" customWidth="1"/>
    <col min="2" max="4" width="10.5703125" bestFit="1" customWidth="1"/>
  </cols>
  <sheetData>
    <row r="1" spans="1:4" x14ac:dyDescent="0.2">
      <c r="A1" s="1" t="s">
        <v>4</v>
      </c>
      <c r="B1" s="2">
        <v>2025</v>
      </c>
      <c r="C1" s="2">
        <f>B1+1</f>
        <v>2026</v>
      </c>
      <c r="D1" s="2">
        <f>C1+1</f>
        <v>2027</v>
      </c>
    </row>
    <row r="2" spans="1:4" x14ac:dyDescent="0.2">
      <c r="A2" t="s">
        <v>0</v>
      </c>
      <c r="B2" s="3">
        <v>3.5463319545476164</v>
      </c>
      <c r="C2" s="3">
        <v>3.5531783388009317</v>
      </c>
      <c r="D2" s="3">
        <v>3.7309941520467831</v>
      </c>
    </row>
    <row r="3" spans="1:4" x14ac:dyDescent="0.2">
      <c r="A3" t="s">
        <v>1</v>
      </c>
      <c r="B3" s="3">
        <v>3.5515618314077879</v>
      </c>
      <c r="C3" s="3">
        <v>3.5489944373127944</v>
      </c>
      <c r="D3" s="3">
        <v>3.7697903294822424</v>
      </c>
    </row>
    <row r="4" spans="1:4" x14ac:dyDescent="0.2">
      <c r="A4" t="s">
        <v>2</v>
      </c>
      <c r="B4" s="3">
        <v>3.6200256739409502</v>
      </c>
      <c r="C4" s="3">
        <v>3.7141634574240481</v>
      </c>
      <c r="D4" s="3">
        <v>3.9537869062901159</v>
      </c>
    </row>
    <row r="5" spans="1:4" x14ac:dyDescent="0.2">
      <c r="A5" t="s">
        <v>3</v>
      </c>
      <c r="B5" s="3">
        <v>3.4736842105263159</v>
      </c>
      <c r="C5" s="3">
        <v>3.4488660676080447</v>
      </c>
      <c r="D5" s="3">
        <v>3.5430038510911426</v>
      </c>
    </row>
    <row r="6" spans="1:4" x14ac:dyDescent="0.2">
      <c r="D6" s="3"/>
    </row>
    <row r="27" spans="10:10" x14ac:dyDescent="0.2">
      <c r="J27" s="9"/>
    </row>
    <row r="28" spans="10:10" x14ac:dyDescent="0.2">
      <c r="J28" s="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"/>
  <sheetViews>
    <sheetView workbookViewId="0"/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8" t="s">
        <v>5</v>
      </c>
      <c r="B1" s="2">
        <v>2025</v>
      </c>
      <c r="C1" s="2">
        <f>B1+1</f>
        <v>2026</v>
      </c>
      <c r="D1" s="2">
        <f>C1+1</f>
        <v>2027</v>
      </c>
    </row>
    <row r="2" spans="1:4" x14ac:dyDescent="0.2">
      <c r="A2" t="s">
        <v>0</v>
      </c>
      <c r="B2" s="6">
        <v>414.38888888888891</v>
      </c>
      <c r="C2" s="5">
        <v>415.18888888888887</v>
      </c>
      <c r="D2" s="6">
        <v>435.9666666666667</v>
      </c>
    </row>
    <row r="3" spans="1:4" x14ac:dyDescent="0.2">
      <c r="A3" t="s">
        <v>1</v>
      </c>
      <c r="B3" s="6">
        <v>415</v>
      </c>
      <c r="C3" s="6">
        <v>414.7</v>
      </c>
      <c r="D3" s="6">
        <v>440.5</v>
      </c>
    </row>
    <row r="4" spans="1:4" x14ac:dyDescent="0.2">
      <c r="A4" t="s">
        <v>2</v>
      </c>
      <c r="B4" s="6">
        <v>423</v>
      </c>
      <c r="C4" s="6">
        <v>434</v>
      </c>
      <c r="D4" s="6">
        <v>462</v>
      </c>
    </row>
    <row r="5" spans="1:4" x14ac:dyDescent="0.2">
      <c r="A5" t="s">
        <v>3</v>
      </c>
      <c r="B5" s="6">
        <v>405.9</v>
      </c>
      <c r="C5" s="5">
        <v>403</v>
      </c>
      <c r="D5" s="6">
        <v>414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"/>
  <sheetViews>
    <sheetView workbookViewId="0"/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8" t="s">
        <v>6</v>
      </c>
      <c r="B1" s="2">
        <v>2025</v>
      </c>
      <c r="C1" s="2">
        <f>B1+1</f>
        <v>2026</v>
      </c>
      <c r="D1" s="2">
        <f>C1+1</f>
        <v>2027</v>
      </c>
    </row>
    <row r="2" spans="1:4" x14ac:dyDescent="0.2">
      <c r="A2" t="s">
        <v>0</v>
      </c>
      <c r="B2" s="4">
        <v>2.7749999999999995</v>
      </c>
      <c r="C2" s="4">
        <v>2.82375</v>
      </c>
      <c r="D2" s="4">
        <v>2.9112499999999999</v>
      </c>
    </row>
    <row r="3" spans="1:4" x14ac:dyDescent="0.2">
      <c r="A3" t="s">
        <v>1</v>
      </c>
      <c r="B3" s="7">
        <v>2.7949999999999999</v>
      </c>
      <c r="C3" s="4">
        <v>2.8200000000000003</v>
      </c>
      <c r="D3" s="4">
        <v>2.8899999999999997</v>
      </c>
    </row>
    <row r="4" spans="1:4" x14ac:dyDescent="0.2">
      <c r="A4" t="s">
        <v>2</v>
      </c>
      <c r="B4" s="7">
        <v>3.02</v>
      </c>
      <c r="C4" s="7">
        <v>3.16</v>
      </c>
      <c r="D4" s="7">
        <v>3.36</v>
      </c>
    </row>
    <row r="5" spans="1:4" x14ac:dyDescent="0.2">
      <c r="A5" t="s">
        <v>3</v>
      </c>
      <c r="B5" s="7">
        <v>2.5499999999999998</v>
      </c>
      <c r="C5" s="4">
        <v>2.6</v>
      </c>
      <c r="D5" s="4">
        <v>2.6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EPS</vt:lpstr>
      <vt:lpstr>Utile netto</vt:lpstr>
      <vt:lpstr>Dividendo</vt:lpstr>
    </vt:vector>
  </TitlesOfParts>
  <Company>Gruppo Generali Servizi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mangiagalli</dc:creator>
  <cp:lastModifiedBy>Sbaraini Sofia</cp:lastModifiedBy>
  <cp:lastPrinted>2011-09-13T12:30:56Z</cp:lastPrinted>
  <dcterms:created xsi:type="dcterms:W3CDTF">2008-07-24T14:49:51Z</dcterms:created>
  <dcterms:modified xsi:type="dcterms:W3CDTF">2026-02-09T11:07:31Z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f4bb52-9e9d-4296-940a-59002820a53c_Enabled">
    <vt:lpwstr>true</vt:lpwstr>
  </property>
  <property fmtid="{D5CDD505-2E9C-101B-9397-08002B2CF9AE}" pid="3" name="MSIP_Label_5bf4bb52-9e9d-4296-940a-59002820a53c_SetDate">
    <vt:lpwstr>2022-07-21T09:36:21Z</vt:lpwstr>
  </property>
  <property fmtid="{D5CDD505-2E9C-101B-9397-08002B2CF9AE}" pid="4" name="MSIP_Label_5bf4bb52-9e9d-4296-940a-59002820a53c_Method">
    <vt:lpwstr>Standard</vt:lpwstr>
  </property>
  <property fmtid="{D5CDD505-2E9C-101B-9397-08002B2CF9AE}" pid="5" name="MSIP_Label_5bf4bb52-9e9d-4296-940a-59002820a53c_Name">
    <vt:lpwstr>5bf4bb52-9e9d-4296-940a-59002820a53c</vt:lpwstr>
  </property>
  <property fmtid="{D5CDD505-2E9C-101B-9397-08002B2CF9AE}" pid="6" name="MSIP_Label_5bf4bb52-9e9d-4296-940a-59002820a53c_SiteId">
    <vt:lpwstr>cbeb3ecc-6f45-4183-b5a8-088140deae5d</vt:lpwstr>
  </property>
  <property fmtid="{D5CDD505-2E9C-101B-9397-08002B2CF9AE}" pid="7" name="MSIP_Label_5bf4bb52-9e9d-4296-940a-59002820a53c_ActionId">
    <vt:lpwstr>2ff314b6-e8b3-47ec-9432-1df73c91cdd0</vt:lpwstr>
  </property>
  <property fmtid="{D5CDD505-2E9C-101B-9397-08002B2CF9AE}" pid="8" name="MSIP_Label_5bf4bb52-9e9d-4296-940a-59002820a53c_ContentBits">
    <vt:lpwstr>0</vt:lpwstr>
  </property>
</Properties>
</file>